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_總覽儀表板" sheetId="1" state="visible" r:id="rId3"/>
    <sheet name="2_台灣合規自查" sheetId="2" state="visible" r:id="rId4"/>
    <sheet name="3_稅務合規自查" sheetId="3" state="visible" r:id="rId5"/>
    <sheet name="4_美國制裁暴露自查" sheetId="4" state="visible" r:id="rId6"/>
    <sheet name="5_退場路徑規劃" sheetId="5" state="visible" r:id="rId7"/>
    <sheet name="6_情境觸發檢查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<sst xmlns="http://schemas.openxmlformats.org/spreadsheetml/2006/main" count="345" uniqueCount="274">
  <si>
    <r>
      <rPr>
        <b val="true"/>
        <sz val="20"/>
        <color rgb="FFC00000"/>
        <rFont val="DejaVu Sans"/>
        <family val="2"/>
      </rPr>
      <t xml:space="preserve">🇨🇳 中國大陸 </t>
    </r>
    <r>
      <rPr>
        <b val="true"/>
        <sz val="20"/>
        <color rgb="FFC00000"/>
        <rFont val="Arial"/>
        <family val="0"/>
        <charset val="1"/>
      </rPr>
      <t xml:space="preserve">× </t>
    </r>
    <r>
      <rPr>
        <b val="true"/>
        <sz val="20"/>
        <color rgb="FFC00000"/>
        <rFont val="DejaVu Sans"/>
        <family val="2"/>
      </rPr>
      <t xml:space="preserve">台灣 合規儀表板</t>
    </r>
  </si>
  <si>
    <t xml:space="preserve">把每張分頁的「我的狀況」欄填完後，這裡會自動統計完成進度與風險暴露</t>
  </si>
  <si>
    <t xml:space="preserve">各分頁狀態總覽</t>
  </si>
  <si>
    <t xml:space="preserve">分頁</t>
  </si>
  <si>
    <t xml:space="preserve">項目總數</t>
  </si>
  <si>
    <t xml:space="preserve">已處理</t>
  </si>
  <si>
    <t xml:space="preserve">待處理</t>
  </si>
  <si>
    <t xml:space="preserve">未檢查</t>
  </si>
  <si>
    <t xml:space="preserve">完成率</t>
  </si>
  <si>
    <r>
      <rPr>
        <sz val="10"/>
        <rFont val="Arial"/>
        <family val="0"/>
        <charset val="1"/>
      </rPr>
      <t xml:space="preserve">2_</t>
    </r>
    <r>
      <rPr>
        <sz val="10"/>
        <rFont val="DejaVu Sans"/>
        <family val="2"/>
      </rPr>
      <t xml:space="preserve">台灣合規自查</t>
    </r>
  </si>
  <si>
    <r>
      <rPr>
        <sz val="10"/>
        <rFont val="Arial"/>
        <family val="0"/>
        <charset val="1"/>
      </rPr>
      <t xml:space="preserve">3_</t>
    </r>
    <r>
      <rPr>
        <sz val="10"/>
        <rFont val="DejaVu Sans"/>
        <family val="2"/>
      </rPr>
      <t xml:space="preserve">稅務合規自查</t>
    </r>
  </si>
  <si>
    <r>
      <rPr>
        <sz val="10"/>
        <rFont val="Arial"/>
        <family val="0"/>
        <charset val="1"/>
      </rPr>
      <t xml:space="preserve">4_</t>
    </r>
    <r>
      <rPr>
        <sz val="10"/>
        <rFont val="DejaVu Sans"/>
        <family val="2"/>
      </rPr>
      <t xml:space="preserve">美國制裁暴露自查</t>
    </r>
  </si>
  <si>
    <t xml:space="preserve">總計</t>
  </si>
  <si>
    <t xml:space="preserve">🚀 如何使用這份檢查表</t>
  </si>
  <si>
    <r>
      <rPr>
        <sz val="10"/>
        <rFont val="Arial"/>
        <family val="0"/>
        <charset val="1"/>
      </rPr>
      <t xml:space="preserve">1. </t>
    </r>
    <r>
      <rPr>
        <sz val="10"/>
        <rFont val="DejaVu Sans"/>
        <family val="2"/>
      </rPr>
      <t xml:space="preserve">依序打開分頁 </t>
    </r>
    <r>
      <rPr>
        <sz val="10"/>
        <rFont val="Arial"/>
        <family val="0"/>
        <charset val="1"/>
      </rPr>
      <t xml:space="preserve">2</t>
    </r>
    <r>
      <rPr>
        <sz val="10"/>
        <rFont val="DejaVu Sans"/>
        <family val="2"/>
      </rPr>
      <t xml:space="preserve">、</t>
    </r>
    <r>
      <rPr>
        <sz val="10"/>
        <rFont val="Arial"/>
        <family val="0"/>
        <charset val="1"/>
      </rPr>
      <t xml:space="preserve">3</t>
    </r>
    <r>
      <rPr>
        <sz val="10"/>
        <rFont val="DejaVu Sans"/>
        <family val="2"/>
      </rPr>
      <t xml:space="preserve">、</t>
    </r>
    <r>
      <rPr>
        <sz val="10"/>
        <rFont val="Arial"/>
        <family val="0"/>
        <charset val="1"/>
      </rPr>
      <t xml:space="preserve">4</t>
    </r>
    <r>
      <rPr>
        <sz val="10"/>
        <rFont val="DejaVu Sans"/>
        <family val="2"/>
      </rPr>
      <t xml:space="preserve">，把「我的狀況」欄下拉選單選『已處理 </t>
    </r>
    <r>
      <rPr>
        <sz val="10"/>
        <rFont val="Arial"/>
        <family val="0"/>
        <charset val="1"/>
      </rPr>
      <t xml:space="preserve">/ </t>
    </r>
    <r>
      <rPr>
        <sz val="10"/>
        <rFont val="DejaVu Sans"/>
        <family val="2"/>
      </rPr>
      <t xml:space="preserve">待處理 </t>
    </r>
    <r>
      <rPr>
        <sz val="10"/>
        <rFont val="Arial"/>
        <family val="0"/>
        <charset val="1"/>
      </rPr>
      <t xml:space="preserve">/ </t>
    </r>
    <r>
      <rPr>
        <sz val="10"/>
        <rFont val="DejaVu Sans"/>
        <family val="2"/>
      </rPr>
      <t xml:space="preserve">不適用』；左側第一欄回到本頁會自動更新完成率</t>
    </r>
  </si>
  <si>
    <r>
      <rPr>
        <sz val="10"/>
        <rFont val="Arial"/>
        <family val="0"/>
        <charset val="1"/>
      </rPr>
      <t xml:space="preserve">2. </t>
    </r>
    <r>
      <rPr>
        <sz val="10"/>
        <rFont val="DejaVu Sans"/>
        <family val="2"/>
      </rPr>
      <t xml:space="preserve">分頁 </t>
    </r>
    <r>
      <rPr>
        <sz val="10"/>
        <rFont val="Arial"/>
        <family val="0"/>
        <charset val="1"/>
      </rPr>
      <t xml:space="preserve">4</t>
    </r>
    <r>
      <rPr>
        <sz val="10"/>
        <rFont val="DejaVu Sans"/>
        <family val="2"/>
      </rPr>
      <t xml:space="preserve">（美國制裁）請至少每季自查一次：</t>
    </r>
    <r>
      <rPr>
        <sz val="10"/>
        <rFont val="Arial"/>
        <family val="0"/>
        <charset val="1"/>
      </rPr>
      <t xml:space="preserve">OFAC </t>
    </r>
    <r>
      <rPr>
        <sz val="10"/>
        <rFont val="DejaVu Sans"/>
        <family val="2"/>
      </rPr>
      <t xml:space="preserve">清單網址 </t>
    </r>
    <r>
      <rPr>
        <sz val="10"/>
        <rFont val="Arial"/>
        <family val="0"/>
        <charset val="1"/>
      </rPr>
      <t xml:space="preserve">https://sanctionssearch.ofac.treas.gov</t>
    </r>
  </si>
  <si>
    <r>
      <rPr>
        <sz val="10"/>
        <rFont val="Arial"/>
        <family val="0"/>
        <charset val="1"/>
      </rPr>
      <t xml:space="preserve">3. </t>
    </r>
    <r>
      <rPr>
        <sz val="10"/>
        <rFont val="DejaVu Sans"/>
        <family val="2"/>
      </rPr>
      <t xml:space="preserve">分頁 </t>
    </r>
    <r>
      <rPr>
        <sz val="10"/>
        <rFont val="Arial"/>
        <family val="0"/>
        <charset val="1"/>
      </rPr>
      <t xml:space="preserve">5 </t>
    </r>
    <r>
      <rPr>
        <sz val="10"/>
        <rFont val="DejaVu Sans"/>
        <family val="2"/>
      </rPr>
      <t xml:space="preserve">是「退場地圖」，不需要勾選；用來做決策前的心理準備</t>
    </r>
  </si>
  <si>
    <r>
      <rPr>
        <sz val="10"/>
        <rFont val="Arial"/>
        <family val="0"/>
        <charset val="1"/>
      </rPr>
      <t xml:space="preserve">4. </t>
    </r>
    <r>
      <rPr>
        <sz val="10"/>
        <rFont val="DejaVu Sans"/>
        <family val="2"/>
      </rPr>
      <t xml:space="preserve">分頁 </t>
    </r>
    <r>
      <rPr>
        <sz val="10"/>
        <rFont val="Arial"/>
        <family val="0"/>
        <charset val="1"/>
      </rPr>
      <t xml:space="preserve">6 </t>
    </r>
    <r>
      <rPr>
        <sz val="10"/>
        <rFont val="DejaVu Sans"/>
        <family val="2"/>
      </rPr>
      <t xml:space="preserve">是「極端情境腳本」；把自己的「我的行動計畫」欄填好，放進 </t>
    </r>
    <r>
      <rPr>
        <sz val="10"/>
        <rFont val="Arial"/>
        <family val="0"/>
        <charset val="1"/>
      </rPr>
      <t xml:space="preserve">iCloud / Dropbox </t>
    </r>
    <r>
      <rPr>
        <sz val="10"/>
        <rFont val="DejaVu Sans"/>
        <family val="2"/>
      </rPr>
      <t xml:space="preserve">備份，事情來了直接照做</t>
    </r>
  </si>
  <si>
    <r>
      <rPr>
        <sz val="10"/>
        <rFont val="Arial"/>
        <family val="0"/>
        <charset val="1"/>
      </rPr>
      <t xml:space="preserve">5. </t>
    </r>
    <r>
      <rPr>
        <sz val="10"/>
        <rFont val="DejaVu Sans"/>
        <family val="2"/>
      </rPr>
      <t xml:space="preserve">風險等級「高」的項目請優先處理；若不確定如何解讀，可以諮詢兩岸專業會計師、律師或投審會服務中心</t>
    </r>
  </si>
  <si>
    <t xml:space="preserve">📚 官方查詢入口</t>
  </si>
  <si>
    <t xml:space="preserve">台灣 經濟部投審會</t>
  </si>
  <si>
    <t xml:space="preserve">https://www.moeaic.gov.tw/</t>
  </si>
  <si>
    <t xml:space="preserve">台灣 陸委會</t>
  </si>
  <si>
    <t xml:space="preserve">https://www.mac.gov.tw/</t>
  </si>
  <si>
    <t xml:space="preserve">台灣 財政部 海外所得申報</t>
  </si>
  <si>
    <t xml:space="preserve">https://www.mof.gov.tw/</t>
  </si>
  <si>
    <r>
      <rPr>
        <sz val="10"/>
        <rFont val="DejaVu Sans"/>
        <family val="2"/>
      </rPr>
      <t xml:space="preserve">美國 </t>
    </r>
    <r>
      <rPr>
        <sz val="10"/>
        <rFont val="Arial"/>
        <family val="0"/>
        <charset val="1"/>
      </rPr>
      <t xml:space="preserve">OFAC SDN </t>
    </r>
    <r>
      <rPr>
        <sz val="10"/>
        <rFont val="DejaVu Sans"/>
        <family val="2"/>
      </rPr>
      <t xml:space="preserve">查詢</t>
    </r>
  </si>
  <si>
    <t xml:space="preserve">https://sanctionssearch.ofac.treas.gov/</t>
  </si>
  <si>
    <r>
      <rPr>
        <sz val="10"/>
        <rFont val="DejaVu Sans"/>
        <family val="2"/>
      </rPr>
      <t xml:space="preserve">美國 </t>
    </r>
    <r>
      <rPr>
        <sz val="10"/>
        <rFont val="Arial"/>
        <family val="0"/>
        <charset val="1"/>
      </rPr>
      <t xml:space="preserve">BIS Entity List</t>
    </r>
  </si>
  <si>
    <t xml:space="preserve">https://www.bis.doc.gov/index.php/policy-guidance/lists-of-parties-of-concern/entity-list</t>
  </si>
  <si>
    <t xml:space="preserve">中國 商務部 外資准入負面清單</t>
  </si>
  <si>
    <t xml:space="preserve">https://www.mofcom.gov.cn/</t>
  </si>
  <si>
    <r>
      <rPr>
        <sz val="10"/>
        <rFont val="DejaVu Sans"/>
        <family val="2"/>
      </rPr>
      <t xml:space="preserve">中國 國家外匯管理局（</t>
    </r>
    <r>
      <rPr>
        <sz val="10"/>
        <rFont val="Arial"/>
        <family val="0"/>
        <charset val="1"/>
      </rPr>
      <t xml:space="preserve">FDI </t>
    </r>
    <r>
      <rPr>
        <sz val="10"/>
        <rFont val="DejaVu Sans"/>
        <family val="2"/>
      </rPr>
      <t xml:space="preserve">備案）</t>
    </r>
  </si>
  <si>
    <t xml:space="preserve">https://www.safe.gov.cn/</t>
  </si>
  <si>
    <r>
      <rPr>
        <b val="true"/>
        <sz val="16"/>
        <color rgb="FFC00000"/>
        <rFont val="DejaVu Sans"/>
        <family val="2"/>
      </rPr>
      <t xml:space="preserve">🪪 台灣身份赴中投資 </t>
    </r>
    <r>
      <rPr>
        <b val="true"/>
        <sz val="16"/>
        <color rgb="FFC00000"/>
        <rFont val="Arial"/>
        <family val="0"/>
        <charset val="1"/>
      </rPr>
      <t xml:space="preserve">/ </t>
    </r>
    <r>
      <rPr>
        <b val="true"/>
        <sz val="16"/>
        <color rgb="FFC00000"/>
        <rFont val="DejaVu Sans"/>
        <family val="2"/>
      </rPr>
      <t xml:space="preserve">持股合規自查清單</t>
    </r>
  </si>
  <si>
    <r>
      <rPr>
        <i val="true"/>
        <sz val="9"/>
        <color rgb="FF666666"/>
        <rFont val="DejaVu Sans"/>
        <family val="2"/>
      </rPr>
      <t xml:space="preserve">適用對象：個人赴中投資、透過 </t>
    </r>
    <r>
      <rPr>
        <i val="true"/>
        <sz val="9"/>
        <color rgb="FF666666"/>
        <rFont val="Arial"/>
        <family val="0"/>
        <charset val="1"/>
      </rPr>
      <t xml:space="preserve">A </t>
    </r>
    <r>
      <rPr>
        <i val="true"/>
        <sz val="9"/>
        <color rgb="FF666666"/>
        <rFont val="DejaVu Sans"/>
        <family val="2"/>
      </rPr>
      <t xml:space="preserve">股</t>
    </r>
    <r>
      <rPr>
        <i val="true"/>
        <sz val="9"/>
        <color rgb="FF666666"/>
        <rFont val="Arial"/>
        <family val="0"/>
        <charset val="1"/>
      </rPr>
      <t xml:space="preserve">/</t>
    </r>
    <r>
      <rPr>
        <i val="true"/>
        <sz val="9"/>
        <color rgb="FF666666"/>
        <rFont val="DejaVu Sans"/>
        <family val="2"/>
      </rPr>
      <t xml:space="preserve">港股</t>
    </r>
    <r>
      <rPr>
        <i val="true"/>
        <sz val="9"/>
        <color rgb="FF666666"/>
        <rFont val="Arial"/>
        <family val="0"/>
        <charset val="1"/>
      </rPr>
      <t xml:space="preserve">/</t>
    </r>
    <r>
      <rPr>
        <i val="true"/>
        <sz val="9"/>
        <color rgb="FF666666"/>
        <rFont val="DejaVu Sans"/>
        <family val="2"/>
      </rPr>
      <t xml:space="preserve">美股 </t>
    </r>
    <r>
      <rPr>
        <i val="true"/>
        <sz val="9"/>
        <color rgb="FF666666"/>
        <rFont val="Arial"/>
        <family val="0"/>
        <charset val="1"/>
      </rPr>
      <t xml:space="preserve">ADR </t>
    </r>
    <r>
      <rPr>
        <i val="true"/>
        <sz val="9"/>
        <color rgb="FF666666"/>
        <rFont val="DejaVu Sans"/>
        <family val="2"/>
      </rPr>
      <t xml:space="preserve">間接持有中國大陸公司、台資企業在陸設點</t>
    </r>
  </si>
  <si>
    <t xml:space="preserve">項目</t>
  </si>
  <si>
    <t xml:space="preserve">具體要求</t>
  </si>
  <si>
    <t xml:space="preserve">我的狀況</t>
  </si>
  <si>
    <t xml:space="preserve">風險等級</t>
  </si>
  <si>
    <t xml:space="preserve">建議行動</t>
  </si>
  <si>
    <t xml:space="preserve">法規依據</t>
  </si>
  <si>
    <t xml:space="preserve">實體投資：投審會事前申報</t>
  </si>
  <si>
    <r>
      <rPr>
        <sz val="10"/>
        <rFont val="DejaVu Sans"/>
        <family val="2"/>
      </rPr>
      <t xml:space="preserve">赴中國大陸從事投資或技術合作，超過 </t>
    </r>
    <r>
      <rPr>
        <sz val="10"/>
        <rFont val="Arial"/>
        <family val="0"/>
        <charset val="1"/>
      </rPr>
      <t xml:space="preserve">USD 1 </t>
    </r>
    <r>
      <rPr>
        <sz val="10"/>
        <rFont val="DejaVu Sans"/>
        <family val="2"/>
      </rPr>
      <t xml:space="preserve">百萬需經濟部投審會事前許可；任何金額都要備查</t>
    </r>
  </si>
  <si>
    <t xml:space="preserve">低</t>
  </si>
  <si>
    <t xml:space="preserve">事前上投審會官網查詢申報類型（簡易、專案、禁止）；超過門檻者於匯款前完成核准</t>
  </si>
  <si>
    <t xml:space="preserve">《在大陸地區從事投資或技術合作許可辦法》</t>
  </si>
  <si>
    <t xml:space="preserve">個人有價證券投資：非採事前許可制</t>
  </si>
  <si>
    <r>
      <rPr>
        <sz val="10"/>
        <rFont val="DejaVu Sans"/>
        <family val="2"/>
      </rPr>
      <t xml:space="preserve">透過滬深港通、陸股通、港股、美股 </t>
    </r>
    <r>
      <rPr>
        <sz val="10"/>
        <rFont val="Arial"/>
        <family val="0"/>
        <charset val="1"/>
      </rPr>
      <t xml:space="preserve">ADR </t>
    </r>
    <r>
      <rPr>
        <sz val="10"/>
        <rFont val="DejaVu Sans"/>
        <family val="2"/>
      </rPr>
      <t xml:space="preserve">買入中資上市股票，個人投資不受投審會管制，但海外所得課稅</t>
    </r>
  </si>
  <si>
    <t xml:space="preserve">保留券商買賣紀錄，年度海外所得列入最低稅負制申報</t>
  </si>
  <si>
    <t xml:space="preserve">《所得基本稅額條例》</t>
  </si>
  <si>
    <t xml:space="preserve">投資額度：對大陸投資累計淨額</t>
  </si>
  <si>
    <r>
      <rPr>
        <sz val="10"/>
        <rFont val="DejaVu Sans"/>
        <family val="2"/>
      </rPr>
      <t xml:space="preserve">個人：無上限但要申報；公司：依實收資本額 </t>
    </r>
    <r>
      <rPr>
        <sz val="10"/>
        <rFont val="Arial"/>
        <family val="0"/>
        <charset val="1"/>
      </rPr>
      <t xml:space="preserve">40-60% </t>
    </r>
    <r>
      <rPr>
        <sz val="10"/>
        <rFont val="DejaVu Sans"/>
        <family val="2"/>
      </rPr>
      <t xml:space="preserve">等級制（</t>
    </r>
    <r>
      <rPr>
        <sz val="10"/>
        <rFont val="Arial"/>
        <family val="0"/>
        <charset val="1"/>
      </rPr>
      <t xml:space="preserve">600</t>
    </r>
    <r>
      <rPr>
        <sz val="10"/>
        <rFont val="DejaVu Sans"/>
        <family val="2"/>
      </rPr>
      <t xml:space="preserve">萬</t>
    </r>
    <r>
      <rPr>
        <sz val="10"/>
        <rFont val="Arial"/>
        <family val="0"/>
        <charset val="1"/>
      </rPr>
      <t xml:space="preserve">~150</t>
    </r>
    <r>
      <rPr>
        <sz val="10"/>
        <rFont val="DejaVu Sans"/>
        <family val="2"/>
      </rPr>
      <t xml:space="preserve">億）</t>
    </r>
  </si>
  <si>
    <t xml:space="preserve">中</t>
  </si>
  <si>
    <t xml:space="preserve">若是以公司名義投資，先算淨值與上限；必要時調整持股結構</t>
  </si>
  <si>
    <t xml:space="preserve">投審會《投資大陸地區上限規定》</t>
  </si>
  <si>
    <r>
      <rPr>
        <sz val="10"/>
        <rFont val="DejaVu Sans"/>
        <family val="2"/>
      </rPr>
      <t xml:space="preserve">技術合作 </t>
    </r>
    <r>
      <rPr>
        <sz val="10"/>
        <rFont val="Arial"/>
        <family val="0"/>
        <charset val="1"/>
      </rPr>
      <t xml:space="preserve">/ </t>
    </r>
    <r>
      <rPr>
        <sz val="10"/>
        <rFont val="DejaVu Sans"/>
        <family val="2"/>
      </rPr>
      <t xml:space="preserve">授權</t>
    </r>
  </si>
  <si>
    <t xml:space="preserve">專利授權、技術移轉中國大陸可能構成技術合作，需申報；敏感技術（半導體、航太等）另有「關鍵技術管制」</t>
  </si>
  <si>
    <t xml:space="preserve">高</t>
  </si>
  <si>
    <r>
      <rPr>
        <sz val="10"/>
        <rFont val="DejaVu Sans"/>
        <family val="2"/>
      </rPr>
      <t xml:space="preserve">若涉及半導體</t>
    </r>
    <r>
      <rPr>
        <sz val="10"/>
        <rFont val="Arial"/>
        <family val="0"/>
        <charset val="1"/>
      </rPr>
      <t xml:space="preserve">/</t>
    </r>
    <r>
      <rPr>
        <sz val="10"/>
        <rFont val="DejaVu Sans"/>
        <family val="2"/>
      </rPr>
      <t xml:space="preserve">國防</t>
    </r>
    <r>
      <rPr>
        <sz val="10"/>
        <rFont val="Arial"/>
        <family val="0"/>
        <charset val="1"/>
      </rPr>
      <t xml:space="preserve">/</t>
    </r>
    <r>
      <rPr>
        <sz val="10"/>
        <rFont val="DejaVu Sans"/>
        <family val="2"/>
      </rPr>
      <t xml:space="preserve">先進材料，先向經濟部產發署洽詢是否為關鍵技術</t>
    </r>
  </si>
  <si>
    <t xml:space="preserve">《關鍵技術管制名單》</t>
  </si>
  <si>
    <r>
      <rPr>
        <sz val="10"/>
        <rFont val="DejaVu Sans"/>
        <family val="2"/>
      </rPr>
      <t xml:space="preserve">設點：大陸子公司 </t>
    </r>
    <r>
      <rPr>
        <sz val="10"/>
        <rFont val="Arial"/>
        <family val="0"/>
        <charset val="1"/>
      </rPr>
      <t xml:space="preserve">/ </t>
    </r>
    <r>
      <rPr>
        <sz val="10"/>
        <rFont val="DejaVu Sans"/>
        <family val="2"/>
      </rPr>
      <t xml:space="preserve">辦事處</t>
    </r>
  </si>
  <si>
    <r>
      <rPr>
        <sz val="10"/>
        <rFont val="DejaVu Sans"/>
        <family val="2"/>
      </rPr>
      <t xml:space="preserve">台灣總公司赴中設子公司</t>
    </r>
    <r>
      <rPr>
        <sz val="10"/>
        <rFont val="Arial"/>
        <family val="0"/>
        <charset val="1"/>
      </rPr>
      <t xml:space="preserve">/</t>
    </r>
    <r>
      <rPr>
        <sz val="10"/>
        <rFont val="DejaVu Sans"/>
        <family val="2"/>
      </rPr>
      <t xml:space="preserve">分公司 → 投審會許可；資金匯出需銀行 </t>
    </r>
    <r>
      <rPr>
        <sz val="10"/>
        <rFont val="Arial"/>
        <family val="0"/>
        <charset val="1"/>
      </rPr>
      <t xml:space="preserve">FDI </t>
    </r>
    <r>
      <rPr>
        <sz val="10"/>
        <rFont val="DejaVu Sans"/>
        <family val="2"/>
      </rPr>
      <t xml:space="preserve">審查；赴陸高階人員須注意兩岸人員往來規定</t>
    </r>
  </si>
  <si>
    <r>
      <rPr>
        <sz val="10"/>
        <rFont val="DejaVu Sans"/>
        <family val="2"/>
      </rPr>
      <t xml:space="preserve">三層 </t>
    </r>
    <r>
      <rPr>
        <sz val="10"/>
        <rFont val="Arial"/>
        <family val="0"/>
        <charset val="1"/>
      </rPr>
      <t xml:space="preserve">review</t>
    </r>
    <r>
      <rPr>
        <sz val="10"/>
        <rFont val="DejaVu Sans"/>
        <family val="2"/>
      </rPr>
      <t xml:space="preserve">：</t>
    </r>
    <r>
      <rPr>
        <sz val="10"/>
        <rFont val="Arial"/>
        <family val="0"/>
        <charset val="1"/>
      </rPr>
      <t xml:space="preserve">(1) </t>
    </r>
    <r>
      <rPr>
        <sz val="10"/>
        <rFont val="DejaVu Sans"/>
        <family val="2"/>
      </rPr>
      <t xml:space="preserve">投審會 </t>
    </r>
    <r>
      <rPr>
        <sz val="10"/>
        <rFont val="Arial"/>
        <family val="0"/>
        <charset val="1"/>
      </rPr>
      <t xml:space="preserve">(2) </t>
    </r>
    <r>
      <rPr>
        <sz val="10"/>
        <rFont val="DejaVu Sans"/>
        <family val="2"/>
      </rPr>
      <t xml:space="preserve">銀行外匯 </t>
    </r>
    <r>
      <rPr>
        <sz val="10"/>
        <rFont val="Arial"/>
        <family val="0"/>
        <charset val="1"/>
      </rPr>
      <t xml:space="preserve">(3) </t>
    </r>
    <r>
      <rPr>
        <sz val="10"/>
        <rFont val="DejaVu Sans"/>
        <family val="2"/>
      </rPr>
      <t xml:space="preserve">陸委會兩岸人員往來</t>
    </r>
  </si>
  <si>
    <r>
      <rPr>
        <sz val="10"/>
        <rFont val="DejaVu Sans"/>
        <family val="2"/>
      </rPr>
      <t xml:space="preserve">《兩岸人民關係條例》第 </t>
    </r>
    <r>
      <rPr>
        <sz val="10"/>
        <rFont val="Arial"/>
        <family val="0"/>
        <charset val="1"/>
      </rPr>
      <t xml:space="preserve">35 </t>
    </r>
    <r>
      <rPr>
        <sz val="10"/>
        <rFont val="DejaVu Sans"/>
        <family val="2"/>
      </rPr>
      <t xml:space="preserve">條</t>
    </r>
  </si>
  <si>
    <r>
      <rPr>
        <sz val="10"/>
        <rFont val="Arial"/>
        <family val="0"/>
        <charset val="1"/>
      </rPr>
      <t xml:space="preserve">VIE / </t>
    </r>
    <r>
      <rPr>
        <sz val="10"/>
        <rFont val="DejaVu Sans"/>
        <family val="2"/>
      </rPr>
      <t xml:space="preserve">協議控制架構</t>
    </r>
  </si>
  <si>
    <r>
      <rPr>
        <sz val="10"/>
        <rFont val="DejaVu Sans"/>
        <family val="2"/>
      </rPr>
      <t xml:space="preserve">透過 </t>
    </r>
    <r>
      <rPr>
        <sz val="10"/>
        <rFont val="Arial"/>
        <family val="0"/>
        <charset val="1"/>
      </rPr>
      <t xml:space="preserve">Cayman/BVI </t>
    </r>
    <r>
      <rPr>
        <sz val="10"/>
        <rFont val="DejaVu Sans"/>
        <family val="2"/>
      </rPr>
      <t xml:space="preserve">公司持有中國實體的 </t>
    </r>
    <r>
      <rPr>
        <sz val="10"/>
        <rFont val="Arial"/>
        <family val="0"/>
        <charset val="1"/>
      </rPr>
      <t xml:space="preserve">VIE </t>
    </r>
    <r>
      <rPr>
        <sz val="10"/>
        <rFont val="DejaVu Sans"/>
        <family val="2"/>
      </rPr>
      <t xml:space="preserve">架構，中國側合法性仍灰色；</t>
    </r>
    <r>
      <rPr>
        <sz val="10"/>
        <rFont val="Arial"/>
        <family val="0"/>
        <charset val="1"/>
      </rPr>
      <t xml:space="preserve">2023 </t>
    </r>
    <r>
      <rPr>
        <sz val="10"/>
        <rFont val="DejaVu Sans"/>
        <family val="2"/>
      </rPr>
      <t xml:space="preserve">起中國網信辦加強審查</t>
    </r>
  </si>
  <si>
    <r>
      <rPr>
        <sz val="10"/>
        <rFont val="DejaVu Sans"/>
        <family val="2"/>
      </rPr>
      <t xml:space="preserve">避免新設 </t>
    </r>
    <r>
      <rPr>
        <sz val="10"/>
        <rFont val="Arial"/>
        <family val="0"/>
        <charset val="1"/>
      </rPr>
      <t xml:space="preserve">VIE</t>
    </r>
    <r>
      <rPr>
        <sz val="10"/>
        <rFont val="DejaVu Sans"/>
        <family val="2"/>
      </rPr>
      <t xml:space="preserve">；既有架構評估「雙重備案」與「持牌合規」路徑</t>
    </r>
  </si>
  <si>
    <r>
      <rPr>
        <sz val="10"/>
        <rFont val="DejaVu Sans"/>
        <family val="2"/>
      </rPr>
      <t xml:space="preserve">中國《境外上市新規》</t>
    </r>
    <r>
      <rPr>
        <sz val="10"/>
        <rFont val="Arial"/>
        <family val="0"/>
        <charset val="1"/>
      </rPr>
      <t xml:space="preserve">2023</t>
    </r>
  </si>
  <si>
    <t xml:space="preserve">兩岸人員往來：長駐陸幹部</t>
  </si>
  <si>
    <r>
      <rPr>
        <sz val="10"/>
        <rFont val="DejaVu Sans"/>
        <family val="2"/>
      </rPr>
      <t xml:space="preserve">陸幹出差無需核准；但長期派駐者、帶眷屬者需注意稅務居民身份切換（在中停留 </t>
    </r>
    <r>
      <rPr>
        <sz val="10"/>
        <rFont val="Arial"/>
        <family val="0"/>
        <charset val="1"/>
      </rPr>
      <t xml:space="preserve">&gt; 183 </t>
    </r>
    <r>
      <rPr>
        <sz val="10"/>
        <rFont val="DejaVu Sans"/>
        <family val="2"/>
      </rPr>
      <t xml:space="preserve">天）</t>
    </r>
  </si>
  <si>
    <r>
      <rPr>
        <sz val="10"/>
        <rFont val="DejaVu Sans"/>
        <family val="2"/>
      </rPr>
      <t xml:space="preserve">派駐前做稅務規劃；護照</t>
    </r>
    <r>
      <rPr>
        <sz val="10"/>
        <rFont val="Arial"/>
        <family val="0"/>
        <charset val="1"/>
      </rPr>
      <t xml:space="preserve">/</t>
    </r>
    <r>
      <rPr>
        <sz val="10"/>
        <rFont val="DejaVu Sans"/>
        <family val="2"/>
      </rPr>
      <t xml:space="preserve">台胞證登記齊全；緊急聯絡人清單</t>
    </r>
  </si>
  <si>
    <t xml:space="preserve">大陸稅務居民認定</t>
  </si>
  <si>
    <t xml:space="preserve">兩岸銀行結算：跨境資金</t>
  </si>
  <si>
    <r>
      <rPr>
        <sz val="10"/>
        <rFont val="DejaVu Sans"/>
        <family val="2"/>
      </rPr>
      <t xml:space="preserve">人民幣業務須透過兩岸清算機制（中銀上海為代理行）；金額 </t>
    </r>
    <r>
      <rPr>
        <sz val="10"/>
        <rFont val="Arial"/>
        <family val="0"/>
        <charset val="1"/>
      </rPr>
      <t xml:space="preserve">&gt; USD 50</t>
    </r>
    <r>
      <rPr>
        <sz val="10"/>
        <rFont val="DejaVu Sans"/>
        <family val="2"/>
      </rPr>
      <t xml:space="preserve">萬 須申報；疑似洗錢會凍結</t>
    </r>
  </si>
  <si>
    <r>
      <rPr>
        <sz val="10"/>
        <rFont val="DejaVu Sans"/>
        <family val="2"/>
      </rPr>
      <t xml:space="preserve">匯款前與銀行確認 </t>
    </r>
    <r>
      <rPr>
        <sz val="10"/>
        <rFont val="Arial"/>
        <family val="0"/>
        <charset val="1"/>
      </rPr>
      <t xml:space="preserve">AML/KYC </t>
    </r>
    <r>
      <rPr>
        <sz val="10"/>
        <rFont val="DejaVu Sans"/>
        <family val="2"/>
      </rPr>
      <t xml:space="preserve">流程；保留所有貿易</t>
    </r>
    <r>
      <rPr>
        <sz val="10"/>
        <rFont val="Arial"/>
        <family val="0"/>
        <charset val="1"/>
      </rPr>
      <t xml:space="preserve">/</t>
    </r>
    <r>
      <rPr>
        <sz val="10"/>
        <rFont val="DejaVu Sans"/>
        <family val="2"/>
      </rPr>
      <t xml:space="preserve">投資憑證</t>
    </r>
  </si>
  <si>
    <t xml:space="preserve">《洗錢防制法》</t>
  </si>
  <si>
    <r>
      <rPr>
        <sz val="10"/>
        <rFont val="DejaVu Sans"/>
        <family val="2"/>
      </rPr>
      <t xml:space="preserve">智慧財產權：商標 </t>
    </r>
    <r>
      <rPr>
        <sz val="10"/>
        <rFont val="Arial"/>
        <family val="0"/>
        <charset val="1"/>
      </rPr>
      <t xml:space="preserve">/ </t>
    </r>
    <r>
      <rPr>
        <sz val="10"/>
        <rFont val="DejaVu Sans"/>
        <family val="2"/>
      </rPr>
      <t xml:space="preserve">專利 </t>
    </r>
    <r>
      <rPr>
        <sz val="10"/>
        <rFont val="Arial"/>
        <family val="0"/>
        <charset val="1"/>
      </rPr>
      <t xml:space="preserve">/ </t>
    </r>
    <r>
      <rPr>
        <sz val="10"/>
        <rFont val="DejaVu Sans"/>
        <family val="2"/>
      </rPr>
      <t xml:space="preserve">軟體</t>
    </r>
  </si>
  <si>
    <t xml:space="preserve">在中國申請商標優先；專利採屬地原則；軟體著作權登記後執行難度仍高</t>
  </si>
  <si>
    <r>
      <rPr>
        <sz val="10"/>
        <rFont val="DejaVu Sans"/>
        <family val="2"/>
      </rPr>
      <t xml:space="preserve">進中國前先做商標</t>
    </r>
    <r>
      <rPr>
        <sz val="10"/>
        <rFont val="Arial"/>
        <family val="0"/>
        <charset val="1"/>
      </rPr>
      <t xml:space="preserve">/</t>
    </r>
    <r>
      <rPr>
        <sz val="10"/>
        <rFont val="DejaVu Sans"/>
        <family val="2"/>
      </rPr>
      <t xml:space="preserve">專利 </t>
    </r>
    <r>
      <rPr>
        <sz val="10"/>
        <rFont val="Arial"/>
        <family val="0"/>
        <charset val="1"/>
      </rPr>
      <t xml:space="preserve">freedom-to-operate</t>
    </r>
    <r>
      <rPr>
        <sz val="10"/>
        <rFont val="DejaVu Sans"/>
        <family val="2"/>
      </rPr>
      <t xml:space="preserve">；準備「境外</t>
    </r>
    <r>
      <rPr>
        <sz val="10"/>
        <rFont val="Arial"/>
        <family val="0"/>
        <charset val="1"/>
      </rPr>
      <t xml:space="preserve">+</t>
    </r>
    <r>
      <rPr>
        <sz val="10"/>
        <rFont val="DejaVu Sans"/>
        <family val="2"/>
      </rPr>
      <t xml:space="preserve">境內」雙軌登記</t>
    </r>
  </si>
  <si>
    <t xml:space="preserve">中國《商標法》《專利法》</t>
  </si>
  <si>
    <t xml:space="preserve">違規投資罰則</t>
  </si>
  <si>
    <r>
      <rPr>
        <sz val="10"/>
        <rFont val="DejaVu Sans"/>
        <family val="2"/>
      </rPr>
      <t xml:space="preserve">未經許可赴陸投資 → </t>
    </r>
    <r>
      <rPr>
        <sz val="10"/>
        <rFont val="Arial"/>
        <family val="0"/>
        <charset val="1"/>
      </rPr>
      <t xml:space="preserve">NT$ 5-2500 </t>
    </r>
    <r>
      <rPr>
        <sz val="10"/>
        <rFont val="DejaVu Sans"/>
        <family val="2"/>
      </rPr>
      <t xml:space="preserve">萬罰鍰；技術合作另有刑責風險</t>
    </r>
  </si>
  <si>
    <t xml:space="preserve">若過去有未申報投資行為，考慮透過律師啟動補申報</t>
  </si>
  <si>
    <r>
      <rPr>
        <sz val="10"/>
        <rFont val="DejaVu Sans"/>
        <family val="2"/>
      </rPr>
      <t xml:space="preserve">《兩岸人民關係條例》第 </t>
    </r>
    <r>
      <rPr>
        <sz val="10"/>
        <rFont val="Arial"/>
        <family val="0"/>
        <charset val="1"/>
      </rPr>
      <t xml:space="preserve">93-1 </t>
    </r>
    <r>
      <rPr>
        <sz val="10"/>
        <rFont val="DejaVu Sans"/>
        <family val="2"/>
      </rPr>
      <t xml:space="preserve">條</t>
    </r>
  </si>
  <si>
    <r>
      <rPr>
        <b val="true"/>
        <sz val="16"/>
        <color rgb="FFC00000"/>
        <rFont val="DejaVu Sans"/>
        <family val="2"/>
      </rPr>
      <t xml:space="preserve">💰 台灣稅務 </t>
    </r>
    <r>
      <rPr>
        <b val="true"/>
        <sz val="16"/>
        <color rgb="FFC00000"/>
        <rFont val="Arial"/>
        <family val="0"/>
        <charset val="1"/>
      </rPr>
      <t xml:space="preserve">× </t>
    </r>
    <r>
      <rPr>
        <b val="true"/>
        <sz val="16"/>
        <color rgb="FFC00000"/>
        <rFont val="DejaVu Sans"/>
        <family val="2"/>
      </rPr>
      <t xml:space="preserve">大陸投資稅務自查</t>
    </r>
  </si>
  <si>
    <t xml:space="preserve">涵蓋：最低稅負制、海外所得、兩岸所得稅協議、繼承與贈與</t>
  </si>
  <si>
    <t xml:space="preserve">海外所得（非大陸來源所得）</t>
  </si>
  <si>
    <r>
      <rPr>
        <sz val="10"/>
        <rFont val="DejaVu Sans"/>
        <family val="2"/>
      </rPr>
      <t xml:space="preserve">每年海外所得合計 </t>
    </r>
    <r>
      <rPr>
        <sz val="10"/>
        <rFont val="Arial"/>
        <family val="0"/>
        <charset val="1"/>
      </rPr>
      <t xml:space="preserve">&gt; 100 </t>
    </r>
    <r>
      <rPr>
        <sz val="10"/>
        <rFont val="DejaVu Sans"/>
        <family val="2"/>
      </rPr>
      <t xml:space="preserve">萬需申報；計入基本所得額（最低稅負制）免稅額 </t>
    </r>
    <r>
      <rPr>
        <sz val="10"/>
        <rFont val="Arial"/>
        <family val="0"/>
        <charset val="1"/>
      </rPr>
      <t xml:space="preserve">750 </t>
    </r>
    <r>
      <rPr>
        <sz val="10"/>
        <rFont val="DejaVu Sans"/>
        <family val="2"/>
      </rPr>
      <t xml:space="preserve">萬</t>
    </r>
  </si>
  <si>
    <r>
      <rPr>
        <sz val="10"/>
        <rFont val="DejaVu Sans"/>
        <family val="2"/>
      </rPr>
      <t xml:space="preserve">年度 </t>
    </r>
    <r>
      <rPr>
        <sz val="10"/>
        <rFont val="Arial"/>
        <family val="0"/>
        <charset val="1"/>
      </rPr>
      <t xml:space="preserve">5 </t>
    </r>
    <r>
      <rPr>
        <sz val="10"/>
        <rFont val="DejaVu Sans"/>
        <family val="2"/>
      </rPr>
      <t xml:space="preserve">月申報季合併申報；境外券商交易明細整理成 </t>
    </r>
    <r>
      <rPr>
        <sz val="10"/>
        <rFont val="Arial"/>
        <family val="0"/>
        <charset val="1"/>
      </rPr>
      <t xml:space="preserve">CSV</t>
    </r>
  </si>
  <si>
    <t xml:space="preserve">大陸來源所得（特殊規定）</t>
  </si>
  <si>
    <t xml:space="preserve">大陸來源所得直接併入綜合所得稅，不是海外所得；在大陸已納稅可扣抵</t>
  </si>
  <si>
    <t xml:space="preserve">區分「海外」與「大陸」所得來源；保留大陸完稅憑證</t>
  </si>
  <si>
    <r>
      <rPr>
        <sz val="10"/>
        <rFont val="DejaVu Sans"/>
        <family val="2"/>
      </rPr>
      <t xml:space="preserve">《兩岸人民關係條例》第 </t>
    </r>
    <r>
      <rPr>
        <sz val="10"/>
        <rFont val="Arial"/>
        <family val="0"/>
        <charset val="1"/>
      </rPr>
      <t xml:space="preserve">24 </t>
    </r>
    <r>
      <rPr>
        <sz val="10"/>
        <rFont val="DejaVu Sans"/>
        <family val="2"/>
      </rPr>
      <t xml:space="preserve">條</t>
    </r>
  </si>
  <si>
    <t xml:space="preserve">股利預扣稅</t>
  </si>
  <si>
    <r>
      <rPr>
        <sz val="10"/>
        <rFont val="DejaVu Sans"/>
        <family val="2"/>
      </rPr>
      <t xml:space="preserve">中國公司發放股利給境外投資人預扣 </t>
    </r>
    <r>
      <rPr>
        <sz val="10"/>
        <rFont val="Arial"/>
        <family val="0"/>
        <charset val="1"/>
      </rPr>
      <t xml:space="preserve">10%</t>
    </r>
    <r>
      <rPr>
        <sz val="10"/>
        <rFont val="DejaVu Sans"/>
        <family val="2"/>
      </rPr>
      <t xml:space="preserve">；透過滬深港通同比例；港股基本無預扣稅</t>
    </r>
  </si>
  <si>
    <r>
      <rPr>
        <sz val="10"/>
        <rFont val="DejaVu Sans"/>
        <family val="2"/>
      </rPr>
      <t xml:space="preserve">跨境稅收抵免申報（可抵最多已繳的 </t>
    </r>
    <r>
      <rPr>
        <sz val="10"/>
        <rFont val="Arial"/>
        <family val="0"/>
        <charset val="1"/>
      </rPr>
      <t xml:space="preserve">10%</t>
    </r>
    <r>
      <rPr>
        <sz val="10"/>
        <rFont val="DejaVu Sans"/>
        <family val="2"/>
      </rPr>
      <t xml:space="preserve">）</t>
    </r>
  </si>
  <si>
    <t xml:space="preserve">中國《企業所得稅法》</t>
  </si>
  <si>
    <t xml:space="preserve">資本利得稅</t>
  </si>
  <si>
    <t xml:space="preserve">台灣個人賣出海外股票的資本利得 → 海外所得；滬深港通目前暫免對台灣個人課中國資本利得稅</t>
  </si>
  <si>
    <t xml:space="preserve">保留買賣交易明細；確認券商出的稅單</t>
  </si>
  <si>
    <t xml:space="preserve">滬深港通稅收優惠公告</t>
  </si>
  <si>
    <t xml:space="preserve">公司層面：對外投資稅</t>
  </si>
  <si>
    <t xml:space="preserve">公司赴陸投資的盈餘匯回 → 以營利所得併課營所稅；在陸已納稅可扣抵</t>
  </si>
  <si>
    <r>
      <rPr>
        <sz val="10"/>
        <rFont val="DejaVu Sans"/>
        <family val="2"/>
      </rPr>
      <t xml:space="preserve">年度海外子公司盈餘申報；</t>
    </r>
    <r>
      <rPr>
        <sz val="10"/>
        <rFont val="Arial"/>
        <family val="0"/>
        <charset val="1"/>
      </rPr>
      <t xml:space="preserve">CFC</t>
    </r>
    <r>
      <rPr>
        <sz val="10"/>
        <rFont val="DejaVu Sans"/>
        <family val="2"/>
      </rPr>
      <t xml:space="preserve">（受控外國公司）規則 </t>
    </r>
    <r>
      <rPr>
        <sz val="10"/>
        <rFont val="Arial"/>
        <family val="0"/>
        <charset val="1"/>
      </rPr>
      <t xml:space="preserve">2023 </t>
    </r>
    <r>
      <rPr>
        <sz val="10"/>
        <rFont val="DejaVu Sans"/>
        <family val="2"/>
      </rPr>
      <t xml:space="preserve">起執行</t>
    </r>
  </si>
  <si>
    <r>
      <rPr>
        <sz val="10"/>
        <rFont val="DejaVu Sans"/>
        <family val="2"/>
      </rPr>
      <t xml:space="preserve">《所得稅法》第 </t>
    </r>
    <r>
      <rPr>
        <sz val="10"/>
        <rFont val="Arial"/>
        <family val="0"/>
        <charset val="1"/>
      </rPr>
      <t xml:space="preserve">43-3 </t>
    </r>
    <r>
      <rPr>
        <sz val="10"/>
        <rFont val="DejaVu Sans"/>
        <family val="2"/>
      </rPr>
      <t xml:space="preserve">條 </t>
    </r>
    <r>
      <rPr>
        <sz val="10"/>
        <rFont val="Arial"/>
        <family val="0"/>
        <charset val="1"/>
      </rPr>
      <t xml:space="preserve">CFC</t>
    </r>
  </si>
  <si>
    <r>
      <rPr>
        <sz val="10"/>
        <rFont val="Arial"/>
        <family val="0"/>
        <charset val="1"/>
      </rPr>
      <t xml:space="preserve">CFC</t>
    </r>
    <r>
      <rPr>
        <sz val="10"/>
        <rFont val="DejaVu Sans"/>
        <family val="2"/>
      </rPr>
      <t xml:space="preserve">（受控外國公司）</t>
    </r>
    <r>
      <rPr>
        <sz val="10"/>
        <rFont val="Arial"/>
        <family val="0"/>
        <charset val="1"/>
      </rPr>
      <t xml:space="preserve">2023 </t>
    </r>
    <r>
      <rPr>
        <sz val="10"/>
        <rFont val="DejaVu Sans"/>
        <family val="2"/>
      </rPr>
      <t xml:space="preserve">生效</t>
    </r>
  </si>
  <si>
    <r>
      <rPr>
        <sz val="10"/>
        <rFont val="DejaVu Sans"/>
        <family val="2"/>
      </rPr>
      <t xml:space="preserve">個人持有「低稅負國家」公司 </t>
    </r>
    <r>
      <rPr>
        <sz val="10"/>
        <rFont val="Arial"/>
        <family val="0"/>
        <charset val="1"/>
      </rPr>
      <t xml:space="preserve">&gt; 50% </t>
    </r>
    <r>
      <rPr>
        <sz val="10"/>
        <rFont val="DejaVu Sans"/>
        <family val="2"/>
      </rPr>
      <t xml:space="preserve">股權、有保留盈餘 → 視同當年度分配課稅</t>
    </r>
  </si>
  <si>
    <r>
      <rPr>
        <sz val="10"/>
        <rFont val="DejaVu Sans"/>
        <family val="2"/>
      </rPr>
      <t xml:space="preserve">檢查自己在 </t>
    </r>
    <r>
      <rPr>
        <sz val="10"/>
        <rFont val="Arial"/>
        <family val="0"/>
        <charset val="1"/>
      </rPr>
      <t xml:space="preserve">BVI/Cayman/Samoa </t>
    </r>
    <r>
      <rPr>
        <sz val="10"/>
        <rFont val="DejaVu Sans"/>
        <family val="2"/>
      </rPr>
      <t xml:space="preserve">等地的公司；必要時重整架構</t>
    </r>
  </si>
  <si>
    <r>
      <rPr>
        <sz val="10"/>
        <rFont val="DejaVu Sans"/>
        <family val="2"/>
      </rPr>
      <t xml:space="preserve">《所得基本稅額條例》第 </t>
    </r>
    <r>
      <rPr>
        <sz val="10"/>
        <rFont val="Arial"/>
        <family val="0"/>
        <charset val="1"/>
      </rPr>
      <t xml:space="preserve">12-1 </t>
    </r>
    <r>
      <rPr>
        <sz val="10"/>
        <rFont val="DejaVu Sans"/>
        <family val="2"/>
      </rPr>
      <t xml:space="preserve">條</t>
    </r>
  </si>
  <si>
    <r>
      <rPr>
        <sz val="10"/>
        <rFont val="Arial"/>
        <family val="0"/>
        <charset val="1"/>
      </rPr>
      <t xml:space="preserve">PEM</t>
    </r>
    <r>
      <rPr>
        <sz val="10"/>
        <rFont val="DejaVu Sans"/>
        <family val="2"/>
      </rPr>
      <t xml:space="preserve">（實際管理處所）</t>
    </r>
    <r>
      <rPr>
        <sz val="10"/>
        <rFont val="Arial"/>
        <family val="0"/>
        <charset val="1"/>
      </rPr>
      <t xml:space="preserve">2023 </t>
    </r>
    <r>
      <rPr>
        <sz val="10"/>
        <rFont val="DejaVu Sans"/>
        <family val="2"/>
      </rPr>
      <t xml:space="preserve">生效</t>
    </r>
  </si>
  <si>
    <t xml:space="preserve">公司雖註冊境外，但實際管理在台 → 視為境內公司全球課稅</t>
  </si>
  <si>
    <t xml:space="preserve">避免讓台灣董事會議成為唯一決策點；保存境外實際運作證明</t>
  </si>
  <si>
    <r>
      <rPr>
        <sz val="10"/>
        <rFont val="DejaVu Sans"/>
        <family val="2"/>
      </rPr>
      <t xml:space="preserve">《所得稅法》第 </t>
    </r>
    <r>
      <rPr>
        <sz val="10"/>
        <rFont val="Arial"/>
        <family val="0"/>
        <charset val="1"/>
      </rPr>
      <t xml:space="preserve">43-4 </t>
    </r>
    <r>
      <rPr>
        <sz val="10"/>
        <rFont val="DejaVu Sans"/>
        <family val="2"/>
      </rPr>
      <t xml:space="preserve">條</t>
    </r>
  </si>
  <si>
    <t xml:space="preserve">繼承稅：大陸資產</t>
  </si>
  <si>
    <r>
      <rPr>
        <sz val="10"/>
        <rFont val="DejaVu Sans"/>
        <family val="2"/>
      </rPr>
      <t xml:space="preserve">台灣人身故，其大陸資產在大陸申報繼承需 </t>
    </r>
    <r>
      <rPr>
        <sz val="10"/>
        <rFont val="Arial"/>
        <family val="0"/>
        <charset val="1"/>
      </rPr>
      <t xml:space="preserve">3-12 </t>
    </r>
    <r>
      <rPr>
        <sz val="10"/>
        <rFont val="DejaVu Sans"/>
        <family val="2"/>
      </rPr>
      <t xml:space="preserve">個月；大陸端可能課遺產稅（目前暫無但法案研議中）</t>
    </r>
  </si>
  <si>
    <t xml:space="preserve">立跨境遺囑；指定台灣與大陸各自執行人；資產清冊集中保管</t>
  </si>
  <si>
    <t xml:space="preserve">《涉台民事糾紛案件規定》</t>
  </si>
  <si>
    <t xml:space="preserve">贈與：台灣贈與陸方關聯人</t>
  </si>
  <si>
    <t xml:space="preserve">台灣端贈與稅適用一般規定；大陸受贈人需在大陸申報個人所得稅</t>
  </si>
  <si>
    <r>
      <rPr>
        <sz val="10"/>
        <rFont val="DejaVu Sans"/>
        <family val="2"/>
      </rPr>
      <t xml:space="preserve">年度 </t>
    </r>
    <r>
      <rPr>
        <sz val="10"/>
        <rFont val="Arial"/>
        <family val="0"/>
        <charset val="1"/>
      </rPr>
      <t xml:space="preserve">244 </t>
    </r>
    <r>
      <rPr>
        <sz val="10"/>
        <rFont val="DejaVu Sans"/>
        <family val="2"/>
      </rPr>
      <t xml:space="preserve">萬免稅額內操作；保留匯款紀錄</t>
    </r>
  </si>
  <si>
    <t xml:space="preserve">《遺產及贈與稅法》</t>
  </si>
  <si>
    <r>
      <rPr>
        <sz val="10"/>
        <rFont val="DejaVu Sans"/>
        <family val="2"/>
      </rPr>
      <t xml:space="preserve">美股 </t>
    </r>
    <r>
      <rPr>
        <sz val="10"/>
        <rFont val="Arial"/>
        <family val="0"/>
        <charset val="1"/>
      </rPr>
      <t xml:space="preserve">ADR</t>
    </r>
    <r>
      <rPr>
        <sz val="10"/>
        <rFont val="DejaVu Sans"/>
        <family val="2"/>
      </rPr>
      <t xml:space="preserve">：台灣稅務角度</t>
    </r>
  </si>
  <si>
    <r>
      <rPr>
        <sz val="10"/>
        <rFont val="DejaVu Sans"/>
        <family val="2"/>
      </rPr>
      <t xml:space="preserve">美國對台灣人股利預扣 </t>
    </r>
    <r>
      <rPr>
        <sz val="10"/>
        <rFont val="Arial"/>
        <family val="0"/>
        <charset val="1"/>
      </rPr>
      <t xml:space="preserve">30%</t>
    </r>
    <r>
      <rPr>
        <sz val="10"/>
        <rFont val="DejaVu Sans"/>
        <family val="2"/>
      </rPr>
      <t xml:space="preserve">（台美無租稅協定）；賣出資本利得歸海外所得</t>
    </r>
  </si>
  <si>
    <r>
      <rPr>
        <sz val="10"/>
        <rFont val="Arial"/>
        <family val="0"/>
        <charset val="1"/>
      </rPr>
      <t xml:space="preserve">W-8BEN </t>
    </r>
    <r>
      <rPr>
        <sz val="10"/>
        <rFont val="DejaVu Sans"/>
        <family val="2"/>
      </rPr>
      <t xml:space="preserve">表格提交給券商；</t>
    </r>
    <r>
      <rPr>
        <sz val="10"/>
        <rFont val="Arial"/>
        <family val="0"/>
        <charset val="1"/>
      </rPr>
      <t xml:space="preserve">30% </t>
    </r>
    <r>
      <rPr>
        <sz val="10"/>
        <rFont val="DejaVu Sans"/>
        <family val="2"/>
      </rPr>
      <t xml:space="preserve">預扣稅為沉沒成本</t>
    </r>
  </si>
  <si>
    <r>
      <rPr>
        <sz val="10"/>
        <rFont val="DejaVu Sans"/>
        <family val="2"/>
      </rPr>
      <t xml:space="preserve">美國 </t>
    </r>
    <r>
      <rPr>
        <sz val="10"/>
        <rFont val="Arial"/>
        <family val="0"/>
        <charset val="1"/>
      </rPr>
      <t xml:space="preserve">IRS W-8BEN</t>
    </r>
  </si>
  <si>
    <r>
      <rPr>
        <b val="true"/>
        <sz val="16"/>
        <color rgb="FFC00000"/>
        <rFont val="DejaVu Sans"/>
        <family val="2"/>
      </rPr>
      <t xml:space="preserve">🎯 美國 </t>
    </r>
    <r>
      <rPr>
        <b val="true"/>
        <sz val="16"/>
        <color rgb="FFC00000"/>
        <rFont val="Arial"/>
        <family val="0"/>
        <charset val="1"/>
      </rPr>
      <t xml:space="preserve">OFAC / SDN / </t>
    </r>
    <r>
      <rPr>
        <b val="true"/>
        <sz val="16"/>
        <color rgb="FFC00000"/>
        <rFont val="DejaVu Sans"/>
        <family val="2"/>
      </rPr>
      <t xml:space="preserve">實體清單暴露自查</t>
    </r>
  </si>
  <si>
    <t xml:space="preserve">檢查你持有或合作的中資公司是否在美國制裁名單上</t>
  </si>
  <si>
    <r>
      <rPr>
        <sz val="10"/>
        <rFont val="Arial"/>
        <family val="0"/>
        <charset val="1"/>
      </rPr>
      <t xml:space="preserve">SDN List</t>
    </r>
    <r>
      <rPr>
        <sz val="10"/>
        <rFont val="DejaVu Sans"/>
        <family val="2"/>
      </rPr>
      <t xml:space="preserve">（</t>
    </r>
    <r>
      <rPr>
        <sz val="10"/>
        <rFont val="Arial"/>
        <family val="0"/>
        <charset val="1"/>
      </rPr>
      <t xml:space="preserve">Specially Designated Nationals</t>
    </r>
    <r>
      <rPr>
        <sz val="10"/>
        <rFont val="DejaVu Sans"/>
        <family val="2"/>
      </rPr>
      <t xml:space="preserve">）</t>
    </r>
  </si>
  <si>
    <r>
      <rPr>
        <sz val="10"/>
        <rFont val="DejaVu Sans"/>
        <family val="2"/>
      </rPr>
      <t xml:space="preserve">美國財政部 </t>
    </r>
    <r>
      <rPr>
        <sz val="10"/>
        <rFont val="Arial"/>
        <family val="0"/>
        <charset val="1"/>
      </rPr>
      <t xml:space="preserve">OFAC </t>
    </r>
    <r>
      <rPr>
        <sz val="10"/>
        <rFont val="DejaVu Sans"/>
        <family val="2"/>
      </rPr>
      <t xml:space="preserve">發布的最嚴重黑名單；所有美元清算、美國關聯交易全部凍結</t>
    </r>
  </si>
  <si>
    <r>
      <rPr>
        <sz val="10"/>
        <rFont val="DejaVu Sans"/>
        <family val="2"/>
      </rPr>
      <t xml:space="preserve">年度至少 </t>
    </r>
    <r>
      <rPr>
        <sz val="10"/>
        <rFont val="Arial"/>
        <family val="0"/>
        <charset val="1"/>
      </rPr>
      <t xml:space="preserve">1 </t>
    </r>
    <r>
      <rPr>
        <sz val="10"/>
        <rFont val="DejaVu Sans"/>
        <family val="2"/>
      </rPr>
      <t xml:space="preserve">次全量比對自己的持倉名單與 </t>
    </r>
    <r>
      <rPr>
        <sz val="10"/>
        <rFont val="Arial"/>
        <family val="0"/>
        <charset val="1"/>
      </rPr>
      <t xml:space="preserve">sanctionssearch.ofac.treas.gov</t>
    </r>
  </si>
  <si>
    <r>
      <rPr>
        <sz val="10"/>
        <rFont val="Arial"/>
        <family val="0"/>
        <charset val="1"/>
      </rPr>
      <t xml:space="preserve">OFAC SDN </t>
    </r>
    <r>
      <rPr>
        <sz val="10"/>
        <rFont val="DejaVu Sans"/>
        <family val="2"/>
      </rPr>
      <t xml:space="preserve">線上查詢</t>
    </r>
  </si>
  <si>
    <r>
      <rPr>
        <sz val="10"/>
        <rFont val="Arial"/>
        <family val="0"/>
        <charset val="1"/>
      </rPr>
      <t xml:space="preserve">BIS Entity List</t>
    </r>
    <r>
      <rPr>
        <sz val="10"/>
        <rFont val="DejaVu Sans"/>
        <family val="2"/>
      </rPr>
      <t xml:space="preserve">（商務部實體清單）</t>
    </r>
  </si>
  <si>
    <r>
      <rPr>
        <sz val="10"/>
        <rFont val="DejaVu Sans"/>
        <family val="2"/>
      </rPr>
      <t xml:space="preserve">出口管制為主；美國技術</t>
    </r>
    <r>
      <rPr>
        <sz val="10"/>
        <rFont val="Arial"/>
        <family val="0"/>
        <charset val="1"/>
      </rPr>
      <t xml:space="preserve">/</t>
    </r>
    <r>
      <rPr>
        <sz val="10"/>
        <rFont val="DejaVu Sans"/>
        <family val="2"/>
      </rPr>
      <t xml:space="preserve">產品不得出口給清單上公司。華為、中芯都在</t>
    </r>
  </si>
  <si>
    <t xml:space="preserve">若你有美國技術授權給清單公司 → 立即停止；純持股受影響較小</t>
  </si>
  <si>
    <t xml:space="preserve">BIS Entity List (Federal Register)</t>
  </si>
  <si>
    <t xml:space="preserve">Non-SDN Chinese Military-Industrial Complex List</t>
  </si>
  <si>
    <r>
      <rPr>
        <sz val="10"/>
        <rFont val="Arial"/>
        <family val="0"/>
        <charset val="1"/>
      </rPr>
      <t xml:space="preserve">NS-CMIC </t>
    </r>
    <r>
      <rPr>
        <sz val="10"/>
        <rFont val="DejaVu Sans"/>
        <family val="2"/>
      </rPr>
      <t xml:space="preserve">清單：美國投資人不得新購買、需強制出清；台灣人不受美國直接管轄但銀行可能拒絕結算</t>
    </r>
  </si>
  <si>
    <t xml:space="preserve">核對你的個股是否在清單上；若在 → 不通過美國券商買賣</t>
  </si>
  <si>
    <t xml:space="preserve">NS-CMIC List</t>
  </si>
  <si>
    <r>
      <rPr>
        <sz val="10"/>
        <rFont val="Arial"/>
        <family val="0"/>
        <charset val="1"/>
      </rPr>
      <t xml:space="preserve">Section 1260H DoD List</t>
    </r>
    <r>
      <rPr>
        <sz val="10"/>
        <rFont val="DejaVu Sans"/>
        <family val="2"/>
      </rPr>
      <t xml:space="preserve">（國防部「中國軍事企業」清單）</t>
    </r>
  </si>
  <si>
    <t xml:space="preserve">點名具軍方關聯的中資公司；逐步被推升為正式制裁依據</t>
  </si>
  <si>
    <r>
      <rPr>
        <sz val="10"/>
        <rFont val="DejaVu Sans"/>
        <family val="2"/>
      </rPr>
      <t xml:space="preserve">觀察名單進展；若你持股被從 </t>
    </r>
    <r>
      <rPr>
        <sz val="10"/>
        <rFont val="Arial"/>
        <family val="0"/>
        <charset val="1"/>
      </rPr>
      <t xml:space="preserve">1260H </t>
    </r>
    <r>
      <rPr>
        <sz val="10"/>
        <rFont val="DejaVu Sans"/>
        <family val="2"/>
      </rPr>
      <t xml:space="preserve">升到 </t>
    </r>
    <r>
      <rPr>
        <sz val="10"/>
        <rFont val="Arial"/>
        <family val="0"/>
        <charset val="1"/>
      </rPr>
      <t xml:space="preserve">NS-CMIC → </t>
    </r>
    <r>
      <rPr>
        <sz val="10"/>
        <rFont val="DejaVu Sans"/>
        <family val="2"/>
      </rPr>
      <t xml:space="preserve">評估換倉</t>
    </r>
  </si>
  <si>
    <t xml:space="preserve">Section 1260H DoD Publications</t>
  </si>
  <si>
    <t xml:space="preserve">Uyghur Forced Labor Prevention Act (UFLPA)</t>
  </si>
  <si>
    <t xml:space="preserve">涉新疆勞工議題的商品禁止進美國；供應鏈牽涉新疆產地需盡職調查</t>
  </si>
  <si>
    <t xml:space="preserve">若你公司賣商品到美國，核對供應商是否涉新疆；棉花、番茄、多晶矽是熱點</t>
  </si>
  <si>
    <r>
      <rPr>
        <sz val="10"/>
        <rFont val="Arial"/>
        <family val="0"/>
        <charset val="1"/>
      </rPr>
      <t xml:space="preserve">UFLPA </t>
    </r>
    <r>
      <rPr>
        <sz val="10"/>
        <rFont val="DejaVu Sans"/>
        <family val="2"/>
      </rPr>
      <t xml:space="preserve">執法指引</t>
    </r>
  </si>
  <si>
    <r>
      <rPr>
        <sz val="10"/>
        <rFont val="Arial"/>
        <family val="0"/>
        <charset val="1"/>
      </rPr>
      <t xml:space="preserve">AI Diffusion Rule</t>
    </r>
    <r>
      <rPr>
        <sz val="10"/>
        <rFont val="DejaVu Sans"/>
        <family val="2"/>
      </rPr>
      <t xml:space="preserve">（</t>
    </r>
    <r>
      <rPr>
        <sz val="10"/>
        <rFont val="Arial"/>
        <family val="0"/>
        <charset val="1"/>
      </rPr>
      <t xml:space="preserve">AI </t>
    </r>
    <r>
      <rPr>
        <sz val="10"/>
        <rFont val="DejaVu Sans"/>
        <family val="2"/>
      </rPr>
      <t xml:space="preserve">晶片擴散管制）</t>
    </r>
    <r>
      <rPr>
        <sz val="10"/>
        <rFont val="Arial"/>
        <family val="0"/>
        <charset val="1"/>
      </rPr>
      <t xml:space="preserve">2025</t>
    </r>
  </si>
  <si>
    <r>
      <rPr>
        <sz val="10"/>
        <rFont val="DejaVu Sans"/>
        <family val="2"/>
      </rPr>
      <t xml:space="preserve">將各國分三階；中國屬 </t>
    </r>
    <r>
      <rPr>
        <sz val="10"/>
        <rFont val="Arial"/>
        <family val="0"/>
        <charset val="1"/>
      </rPr>
      <t xml:space="preserve">Tier 3 </t>
    </r>
    <r>
      <rPr>
        <sz val="10"/>
        <rFont val="DejaVu Sans"/>
        <family val="2"/>
      </rPr>
      <t xml:space="preserve">全面受限；台灣屬 </t>
    </r>
    <r>
      <rPr>
        <sz val="10"/>
        <rFont val="Arial"/>
        <family val="0"/>
        <charset val="1"/>
      </rPr>
      <t xml:space="preserve">Tier 2 </t>
    </r>
    <r>
      <rPr>
        <sz val="10"/>
        <rFont val="DejaVu Sans"/>
        <family val="2"/>
      </rPr>
      <t xml:space="preserve">需要可信驗證</t>
    </r>
  </si>
  <si>
    <r>
      <rPr>
        <sz val="10"/>
        <rFont val="DejaVu Sans"/>
        <family val="2"/>
      </rPr>
      <t xml:space="preserve">若你轉售或再出口美國 </t>
    </r>
    <r>
      <rPr>
        <sz val="10"/>
        <rFont val="Arial"/>
        <family val="0"/>
        <charset val="1"/>
      </rPr>
      <t xml:space="preserve">AI </t>
    </r>
    <r>
      <rPr>
        <sz val="10"/>
        <rFont val="DejaVu Sans"/>
        <family val="2"/>
      </rPr>
      <t xml:space="preserve">晶片 → 必須確認用戶不在中國</t>
    </r>
  </si>
  <si>
    <t xml:space="preserve">AI Diffusion Interim Final Rule</t>
  </si>
  <si>
    <r>
      <rPr>
        <sz val="10"/>
        <rFont val="Arial"/>
        <family val="0"/>
        <charset val="1"/>
      </rPr>
      <t xml:space="preserve">BIOSECURE Act</t>
    </r>
    <r>
      <rPr>
        <sz val="10"/>
        <rFont val="DejaVu Sans"/>
        <family val="2"/>
      </rPr>
      <t xml:space="preserve">（生物安全法案）</t>
    </r>
  </si>
  <si>
    <t xml:space="preserve">點名藥明康德、華大基因等；美國政府合約不得採購其服務</t>
  </si>
  <si>
    <r>
      <rPr>
        <sz val="10"/>
        <rFont val="DejaVu Sans"/>
        <family val="2"/>
      </rPr>
      <t xml:space="preserve">若你持有藥明 </t>
    </r>
    <r>
      <rPr>
        <sz val="10"/>
        <rFont val="Arial"/>
        <family val="0"/>
        <charset val="1"/>
      </rPr>
      <t xml:space="preserve">ADR/HK → </t>
    </r>
    <r>
      <rPr>
        <sz val="10"/>
        <rFont val="DejaVu Sans"/>
        <family val="2"/>
      </rPr>
      <t xml:space="preserve">持續追蹤法案進展，評估換倉</t>
    </r>
  </si>
  <si>
    <t xml:space="preserve">BIOSECURE Act HR7085</t>
  </si>
  <si>
    <r>
      <rPr>
        <sz val="10"/>
        <rFont val="DejaVu Sans"/>
        <family val="2"/>
      </rPr>
      <t xml:space="preserve">美國 </t>
    </r>
    <r>
      <rPr>
        <sz val="10"/>
        <rFont val="Arial"/>
        <family val="0"/>
        <charset val="1"/>
      </rPr>
      <t xml:space="preserve">FIRRMA / CFIUS</t>
    </r>
  </si>
  <si>
    <r>
      <rPr>
        <sz val="10"/>
        <rFont val="DejaVu Sans"/>
        <family val="2"/>
      </rPr>
      <t xml:space="preserve">外資入美審查；中資投資美國敏感產業要過 </t>
    </r>
    <r>
      <rPr>
        <sz val="10"/>
        <rFont val="Arial"/>
        <family val="0"/>
        <charset val="1"/>
      </rPr>
      <t xml:space="preserve">CFIUS</t>
    </r>
    <r>
      <rPr>
        <sz val="10"/>
        <rFont val="DejaVu Sans"/>
        <family val="2"/>
      </rPr>
      <t xml:space="preserve">；台資不受影響但若與中資合作可能牽連</t>
    </r>
  </si>
  <si>
    <r>
      <rPr>
        <sz val="10"/>
        <rFont val="DejaVu Sans"/>
        <family val="2"/>
      </rPr>
      <t xml:space="preserve">若你與中資做美國投資，先做 </t>
    </r>
    <r>
      <rPr>
        <sz val="10"/>
        <rFont val="Arial"/>
        <family val="0"/>
        <charset val="1"/>
      </rPr>
      <t xml:space="preserve">CFIUS </t>
    </r>
    <r>
      <rPr>
        <sz val="10"/>
        <rFont val="DejaVu Sans"/>
        <family val="2"/>
      </rPr>
      <t xml:space="preserve">前期諮詢</t>
    </r>
  </si>
  <si>
    <t xml:space="preserve">CFIUS Regulations (31 CFR 800)</t>
  </si>
  <si>
    <r>
      <rPr>
        <sz val="10"/>
        <rFont val="DejaVu Sans"/>
        <family val="2"/>
      </rPr>
      <t xml:space="preserve">次級制裁（</t>
    </r>
    <r>
      <rPr>
        <sz val="10"/>
        <rFont val="Arial"/>
        <family val="0"/>
        <charset val="1"/>
      </rPr>
      <t xml:space="preserve">Secondary Sanctions</t>
    </r>
    <r>
      <rPr>
        <sz val="10"/>
        <rFont val="DejaVu Sans"/>
        <family val="2"/>
      </rPr>
      <t xml:space="preserve">）</t>
    </r>
  </si>
  <si>
    <r>
      <rPr>
        <sz val="10"/>
        <rFont val="DejaVu Sans"/>
        <family val="2"/>
      </rPr>
      <t xml:space="preserve">美國要求第三國人不得與 </t>
    </r>
    <r>
      <rPr>
        <sz val="10"/>
        <rFont val="Arial"/>
        <family val="0"/>
        <charset val="1"/>
      </rPr>
      <t xml:space="preserve">SDN </t>
    </r>
    <r>
      <rPr>
        <sz val="10"/>
        <rFont val="DejaVu Sans"/>
        <family val="2"/>
      </rPr>
      <t xml:space="preserve">交易，否則自己被制裁；伊朗、北韓、俄羅斯為典型</t>
    </r>
  </si>
  <si>
    <r>
      <rPr>
        <sz val="10"/>
        <rFont val="DejaVu Sans"/>
        <family val="2"/>
      </rPr>
      <t xml:space="preserve">切忌透過中國對接伊朗</t>
    </r>
    <r>
      <rPr>
        <sz val="10"/>
        <rFont val="Arial"/>
        <family val="0"/>
        <charset val="1"/>
      </rPr>
      <t xml:space="preserve">/</t>
    </r>
    <r>
      <rPr>
        <sz val="10"/>
        <rFont val="DejaVu Sans"/>
        <family val="2"/>
      </rPr>
      <t xml:space="preserve">北韓業務；美元結算被凍結後很難解除</t>
    </r>
  </si>
  <si>
    <t xml:space="preserve">OFAC Secondary Sanctions</t>
  </si>
  <si>
    <r>
      <rPr>
        <sz val="10"/>
        <rFont val="DejaVu Sans"/>
        <family val="2"/>
      </rPr>
      <t xml:space="preserve">美國出口管制（</t>
    </r>
    <r>
      <rPr>
        <sz val="10"/>
        <rFont val="Arial"/>
        <family val="0"/>
        <charset val="1"/>
      </rPr>
      <t xml:space="preserve">EAR</t>
    </r>
    <r>
      <rPr>
        <sz val="10"/>
        <rFont val="DejaVu Sans"/>
        <family val="2"/>
      </rPr>
      <t xml:space="preserve">）對台</t>
    </r>
  </si>
  <si>
    <r>
      <rPr>
        <sz val="10"/>
        <rFont val="DejaVu Sans"/>
        <family val="2"/>
      </rPr>
      <t xml:space="preserve">台灣屬於出口管制相對寬鬆區；但再出口到大陸受 </t>
    </r>
    <r>
      <rPr>
        <sz val="10"/>
        <rFont val="Arial"/>
        <family val="0"/>
        <charset val="1"/>
      </rPr>
      <t xml:space="preserve">EAR </t>
    </r>
    <r>
      <rPr>
        <sz val="10"/>
        <rFont val="DejaVu Sans"/>
        <family val="2"/>
      </rPr>
      <t xml:space="preserve">約束；半導體設備特別嚴格</t>
    </r>
  </si>
  <si>
    <r>
      <rPr>
        <sz val="10"/>
        <rFont val="DejaVu Sans"/>
        <family val="2"/>
      </rPr>
      <t xml:space="preserve">若台灣公司轉售美國設備到陸廠 → 必須取得 </t>
    </r>
    <r>
      <rPr>
        <sz val="10"/>
        <rFont val="Arial"/>
        <family val="0"/>
        <charset val="1"/>
      </rPr>
      <t xml:space="preserve">BIS </t>
    </r>
    <r>
      <rPr>
        <sz val="10"/>
        <rFont val="DejaVu Sans"/>
        <family val="2"/>
      </rPr>
      <t xml:space="preserve">許可證</t>
    </r>
  </si>
  <si>
    <t xml:space="preserve">EAR 15 CFR 730-774</t>
  </si>
  <si>
    <r>
      <rPr>
        <b val="true"/>
        <sz val="16"/>
        <color rgb="FFC00000"/>
        <rFont val="DejaVu Sans"/>
        <family val="2"/>
      </rPr>
      <t xml:space="preserve">🚪 資金退場路徑 </t>
    </r>
    <r>
      <rPr>
        <b val="true"/>
        <sz val="16"/>
        <color rgb="FFC00000"/>
        <rFont val="Arial"/>
        <family val="0"/>
        <charset val="1"/>
      </rPr>
      <t xml:space="preserve">× </t>
    </r>
    <r>
      <rPr>
        <b val="true"/>
        <sz val="16"/>
        <color rgb="FFC00000"/>
        <rFont val="DejaVu Sans"/>
        <family val="2"/>
      </rPr>
      <t xml:space="preserve">時間預估</t>
    </r>
  </si>
  <si>
    <t xml:space="preserve">為每項中國曝險，預先規劃退場路徑、時間與手續費，事到臨頭才不會慌</t>
  </si>
  <si>
    <t xml:space="preserve">資產類型</t>
  </si>
  <si>
    <t xml:space="preserve">持有架構</t>
  </si>
  <si>
    <t xml:space="preserve">退場路徑</t>
  </si>
  <si>
    <t xml:space="preserve">正常時間</t>
  </si>
  <si>
    <t xml:space="preserve">壓力情境時間</t>
  </si>
  <si>
    <t xml:space="preserve">摩擦成本</t>
  </si>
  <si>
    <t xml:space="preserve">備案</t>
  </si>
  <si>
    <r>
      <rPr>
        <sz val="10"/>
        <rFont val="Arial"/>
        <family val="0"/>
        <charset val="1"/>
      </rPr>
      <t xml:space="preserve">A </t>
    </r>
    <r>
      <rPr>
        <sz val="10"/>
        <rFont val="DejaVu Sans"/>
        <family val="2"/>
      </rPr>
      <t xml:space="preserve">股（滬深港通）</t>
    </r>
  </si>
  <si>
    <t xml:space="preserve">台灣身份透過港股券商</t>
  </si>
  <si>
    <t xml:space="preserve">賣出 → 資金回港 → 匯回台灣</t>
  </si>
  <si>
    <r>
      <rPr>
        <sz val="10"/>
        <rFont val="Arial"/>
        <family val="0"/>
        <charset val="1"/>
      </rPr>
      <t xml:space="preserve">T+2 + 1 </t>
    </r>
    <r>
      <rPr>
        <sz val="10"/>
        <rFont val="DejaVu Sans"/>
        <family val="2"/>
      </rPr>
      <t xml:space="preserve">週</t>
    </r>
  </si>
  <si>
    <r>
      <rPr>
        <sz val="10"/>
        <rFont val="DejaVu Sans"/>
        <family val="2"/>
      </rPr>
      <t xml:space="preserve">滬深港通暫停可達 </t>
    </r>
    <r>
      <rPr>
        <sz val="10"/>
        <rFont val="Arial"/>
        <family val="0"/>
        <charset val="1"/>
      </rPr>
      <t xml:space="preserve">2-4 </t>
    </r>
    <r>
      <rPr>
        <sz val="10"/>
        <rFont val="DejaVu Sans"/>
        <family val="2"/>
      </rPr>
      <t xml:space="preserve">週</t>
    </r>
  </si>
  <si>
    <r>
      <rPr>
        <sz val="10"/>
        <rFont val="DejaVu Sans"/>
        <family val="2"/>
      </rPr>
      <t xml:space="preserve">券商佣金 </t>
    </r>
    <r>
      <rPr>
        <sz val="10"/>
        <rFont val="Arial"/>
        <family val="0"/>
        <charset val="1"/>
      </rPr>
      <t xml:space="preserve">+ </t>
    </r>
    <r>
      <rPr>
        <sz val="10"/>
        <rFont val="DejaVu Sans"/>
        <family val="2"/>
      </rPr>
      <t xml:space="preserve">印花稅 </t>
    </r>
    <r>
      <rPr>
        <sz val="10"/>
        <rFont val="Arial"/>
        <family val="0"/>
        <charset val="1"/>
      </rPr>
      <t xml:space="preserve">+ </t>
    </r>
    <r>
      <rPr>
        <sz val="10"/>
        <rFont val="DejaVu Sans"/>
        <family val="2"/>
      </rPr>
      <t xml:space="preserve">匯率</t>
    </r>
  </si>
  <si>
    <r>
      <rPr>
        <sz val="10"/>
        <rFont val="DejaVu Sans"/>
        <family val="2"/>
      </rPr>
      <t xml:space="preserve">同檔港股 </t>
    </r>
    <r>
      <rPr>
        <sz val="10"/>
        <rFont val="Arial"/>
        <family val="0"/>
        <charset val="1"/>
      </rPr>
      <t xml:space="preserve">/ ADR</t>
    </r>
  </si>
  <si>
    <t xml:space="preserve">港股</t>
  </si>
  <si>
    <t xml:space="preserve">台灣身份港股帳戶</t>
  </si>
  <si>
    <r>
      <rPr>
        <sz val="10"/>
        <rFont val="DejaVu Sans"/>
        <family val="2"/>
      </rPr>
      <t xml:space="preserve">賣出 → </t>
    </r>
    <r>
      <rPr>
        <sz val="10"/>
        <rFont val="Arial"/>
        <family val="0"/>
        <charset val="1"/>
      </rPr>
      <t xml:space="preserve">T+2 → </t>
    </r>
    <r>
      <rPr>
        <sz val="10"/>
        <rFont val="DejaVu Sans"/>
        <family val="2"/>
      </rPr>
      <t xml:space="preserve">港幣匯回</t>
    </r>
  </si>
  <si>
    <r>
      <rPr>
        <sz val="10"/>
        <rFont val="Arial"/>
        <family val="0"/>
        <charset val="1"/>
      </rPr>
      <t xml:space="preserve">1 </t>
    </r>
    <r>
      <rPr>
        <sz val="10"/>
        <rFont val="DejaVu Sans"/>
        <family val="2"/>
      </rPr>
      <t xml:space="preserve">週內</t>
    </r>
  </si>
  <si>
    <r>
      <rPr>
        <sz val="10"/>
        <rFont val="DejaVu Sans"/>
        <family val="2"/>
      </rPr>
      <t xml:space="preserve">極端下跌日可能停牌 </t>
    </r>
    <r>
      <rPr>
        <sz val="10"/>
        <rFont val="Arial"/>
        <family val="0"/>
        <charset val="1"/>
      </rPr>
      <t xml:space="preserve">1-5 </t>
    </r>
    <r>
      <rPr>
        <sz val="10"/>
        <rFont val="DejaVu Sans"/>
        <family val="2"/>
      </rPr>
      <t xml:space="preserve">日</t>
    </r>
  </si>
  <si>
    <r>
      <rPr>
        <sz val="10"/>
        <rFont val="DejaVu Sans"/>
        <family val="2"/>
      </rPr>
      <t xml:space="preserve">券商佣金 </t>
    </r>
    <r>
      <rPr>
        <sz val="10"/>
        <rFont val="Arial"/>
        <family val="0"/>
        <charset val="1"/>
      </rPr>
      <t xml:space="preserve">+ </t>
    </r>
    <r>
      <rPr>
        <sz val="10"/>
        <rFont val="DejaVu Sans"/>
        <family val="2"/>
      </rPr>
      <t xml:space="preserve">印花稅 </t>
    </r>
    <r>
      <rPr>
        <sz val="10"/>
        <rFont val="Arial"/>
        <family val="0"/>
        <charset val="1"/>
      </rPr>
      <t xml:space="preserve">0.1%</t>
    </r>
  </si>
  <si>
    <r>
      <rPr>
        <sz val="10"/>
        <rFont val="DejaVu Sans"/>
        <family val="2"/>
      </rPr>
      <t xml:space="preserve">轉 </t>
    </r>
    <r>
      <rPr>
        <sz val="10"/>
        <rFont val="Arial"/>
        <family val="0"/>
        <charset val="1"/>
      </rPr>
      <t xml:space="preserve">A </t>
    </r>
    <r>
      <rPr>
        <sz val="10"/>
        <rFont val="DejaVu Sans"/>
        <family val="2"/>
      </rPr>
      <t xml:space="preserve">股雙掛或 </t>
    </r>
    <r>
      <rPr>
        <sz val="10"/>
        <rFont val="Arial"/>
        <family val="0"/>
        <charset val="1"/>
      </rPr>
      <t xml:space="preserve">ADR</t>
    </r>
  </si>
  <si>
    <r>
      <rPr>
        <sz val="10"/>
        <rFont val="DejaVu Sans"/>
        <family val="2"/>
      </rPr>
      <t xml:space="preserve">美股 </t>
    </r>
    <r>
      <rPr>
        <sz val="10"/>
        <rFont val="Arial"/>
        <family val="0"/>
        <charset val="1"/>
      </rPr>
      <t xml:space="preserve">ADR</t>
    </r>
  </si>
  <si>
    <t xml:space="preserve">台灣身份美股帳戶</t>
  </si>
  <si>
    <r>
      <rPr>
        <sz val="10"/>
        <rFont val="DejaVu Sans"/>
        <family val="2"/>
      </rPr>
      <t xml:space="preserve">賣出 → </t>
    </r>
    <r>
      <rPr>
        <sz val="10"/>
        <rFont val="Arial"/>
        <family val="0"/>
        <charset val="1"/>
      </rPr>
      <t xml:space="preserve">T+1 → </t>
    </r>
    <r>
      <rPr>
        <sz val="10"/>
        <rFont val="DejaVu Sans"/>
        <family val="2"/>
      </rPr>
      <t xml:space="preserve">美元匯回</t>
    </r>
  </si>
  <si>
    <r>
      <rPr>
        <sz val="10"/>
        <rFont val="Arial"/>
        <family val="0"/>
        <charset val="1"/>
      </rPr>
      <t xml:space="preserve">3-5 </t>
    </r>
    <r>
      <rPr>
        <sz val="10"/>
        <rFont val="DejaVu Sans"/>
        <family val="2"/>
      </rPr>
      <t xml:space="preserve">天</t>
    </r>
  </si>
  <si>
    <r>
      <rPr>
        <sz val="10"/>
        <rFont val="Arial"/>
        <family val="0"/>
        <charset val="1"/>
      </rPr>
      <t xml:space="preserve">HFCAA </t>
    </r>
    <r>
      <rPr>
        <sz val="10"/>
        <rFont val="DejaVu Sans"/>
        <family val="2"/>
      </rPr>
      <t xml:space="preserve">退市：強制轉港股或清算</t>
    </r>
  </si>
  <si>
    <r>
      <rPr>
        <sz val="10"/>
        <rFont val="DejaVu Sans"/>
        <family val="2"/>
      </rPr>
      <t xml:space="preserve">佣金 </t>
    </r>
    <r>
      <rPr>
        <sz val="10"/>
        <rFont val="Arial"/>
        <family val="0"/>
        <charset val="1"/>
      </rPr>
      <t xml:space="preserve">+ FX</t>
    </r>
  </si>
  <si>
    <t xml:space="preserve">等值港股替代</t>
  </si>
  <si>
    <r>
      <rPr>
        <sz val="10"/>
        <rFont val="Arial"/>
        <family val="0"/>
        <charset val="1"/>
      </rPr>
      <t xml:space="preserve">A </t>
    </r>
    <r>
      <rPr>
        <sz val="10"/>
        <rFont val="DejaVu Sans"/>
        <family val="2"/>
      </rPr>
      <t xml:space="preserve">股 </t>
    </r>
    <r>
      <rPr>
        <sz val="10"/>
        <rFont val="Arial"/>
        <family val="0"/>
        <charset val="1"/>
      </rPr>
      <t xml:space="preserve">QFII/RQFII</t>
    </r>
    <r>
      <rPr>
        <sz val="10"/>
        <rFont val="DejaVu Sans"/>
        <family val="2"/>
      </rPr>
      <t xml:space="preserve">（機構）</t>
    </r>
  </si>
  <si>
    <t xml:space="preserve">機構身份</t>
  </si>
  <si>
    <r>
      <rPr>
        <sz val="10"/>
        <rFont val="DejaVu Sans"/>
        <family val="2"/>
      </rPr>
      <t xml:space="preserve">贖回 </t>
    </r>
    <r>
      <rPr>
        <sz val="10"/>
        <rFont val="Arial"/>
        <family val="0"/>
        <charset val="1"/>
      </rPr>
      <t xml:space="preserve">+ </t>
    </r>
    <r>
      <rPr>
        <sz val="10"/>
        <rFont val="DejaVu Sans"/>
        <family val="2"/>
      </rPr>
      <t xml:space="preserve">外管備案 </t>
    </r>
    <r>
      <rPr>
        <sz val="10"/>
        <rFont val="Arial"/>
        <family val="0"/>
        <charset val="1"/>
      </rPr>
      <t xml:space="preserve">+ FX</t>
    </r>
  </si>
  <si>
    <r>
      <rPr>
        <sz val="10"/>
        <rFont val="Arial"/>
        <family val="0"/>
        <charset val="1"/>
      </rPr>
      <t xml:space="preserve">1-2 </t>
    </r>
    <r>
      <rPr>
        <sz val="10"/>
        <rFont val="DejaVu Sans"/>
        <family val="2"/>
      </rPr>
      <t xml:space="preserve">個月</t>
    </r>
  </si>
  <si>
    <r>
      <rPr>
        <sz val="10"/>
        <rFont val="Arial"/>
        <family val="0"/>
        <charset val="1"/>
      </rPr>
      <t xml:space="preserve">3-6 </t>
    </r>
    <r>
      <rPr>
        <sz val="10"/>
        <rFont val="DejaVu Sans"/>
        <family val="2"/>
      </rPr>
      <t xml:space="preserve">個月以上</t>
    </r>
  </si>
  <si>
    <r>
      <rPr>
        <sz val="10"/>
        <rFont val="DejaVu Sans"/>
        <family val="2"/>
      </rPr>
      <t xml:space="preserve">合計 </t>
    </r>
    <r>
      <rPr>
        <sz val="10"/>
        <rFont val="Arial"/>
        <family val="0"/>
        <charset val="1"/>
      </rPr>
      <t xml:space="preserve">1-2%</t>
    </r>
  </si>
  <si>
    <t xml:space="preserve">無縫替代有限</t>
  </si>
  <si>
    <t xml:space="preserve">中國實體公司股權</t>
  </si>
  <si>
    <t xml:space="preserve">台灣母公司持有</t>
  </si>
  <si>
    <t xml:space="preserve">出售股權 → 過戶 → 利潤匯出</t>
  </si>
  <si>
    <r>
      <rPr>
        <sz val="10"/>
        <rFont val="Arial"/>
        <family val="0"/>
        <charset val="1"/>
      </rPr>
      <t xml:space="preserve">6-18 </t>
    </r>
    <r>
      <rPr>
        <sz val="10"/>
        <rFont val="DejaVu Sans"/>
        <family val="2"/>
      </rPr>
      <t xml:space="preserve">個月</t>
    </r>
  </si>
  <si>
    <r>
      <rPr>
        <sz val="10"/>
        <rFont val="Arial"/>
        <family val="0"/>
        <charset val="1"/>
      </rPr>
      <t xml:space="preserve">12-36 </t>
    </r>
    <r>
      <rPr>
        <sz val="10"/>
        <rFont val="DejaVu Sans"/>
        <family val="2"/>
      </rPr>
      <t xml:space="preserve">個月</t>
    </r>
  </si>
  <si>
    <r>
      <rPr>
        <sz val="10"/>
        <rFont val="DejaVu Sans"/>
        <family val="2"/>
      </rPr>
      <t xml:space="preserve">所得稅 </t>
    </r>
    <r>
      <rPr>
        <sz val="10"/>
        <rFont val="Arial"/>
        <family val="0"/>
        <charset val="1"/>
      </rPr>
      <t xml:space="preserve">+ </t>
    </r>
    <r>
      <rPr>
        <sz val="10"/>
        <rFont val="DejaVu Sans"/>
        <family val="2"/>
      </rPr>
      <t xml:space="preserve">預扣稅 </t>
    </r>
    <r>
      <rPr>
        <sz val="10"/>
        <rFont val="Arial"/>
        <family val="0"/>
        <charset val="1"/>
      </rPr>
      <t xml:space="preserve">+ FX</t>
    </r>
  </si>
  <si>
    <t xml:space="preserve">分批分年匯出</t>
  </si>
  <si>
    <t xml:space="preserve">中國房地產</t>
  </si>
  <si>
    <t xml:space="preserve">個人持有</t>
  </si>
  <si>
    <t xml:space="preserve">出售 → 人民幣結算 → 申請匯出</t>
  </si>
  <si>
    <r>
      <rPr>
        <sz val="10"/>
        <rFont val="Arial"/>
        <family val="0"/>
        <charset val="1"/>
      </rPr>
      <t xml:space="preserve">3-12 </t>
    </r>
    <r>
      <rPr>
        <sz val="10"/>
        <rFont val="DejaVu Sans"/>
        <family val="2"/>
      </rPr>
      <t xml:space="preserve">個月</t>
    </r>
  </si>
  <si>
    <r>
      <rPr>
        <sz val="10"/>
        <rFont val="Arial"/>
        <family val="0"/>
        <charset val="1"/>
      </rPr>
      <t xml:space="preserve">1-3 </t>
    </r>
    <r>
      <rPr>
        <sz val="10"/>
        <rFont val="DejaVu Sans"/>
        <family val="2"/>
      </rPr>
      <t xml:space="preserve">年（額度管制）</t>
    </r>
  </si>
  <si>
    <r>
      <rPr>
        <sz val="10"/>
        <rFont val="DejaVu Sans"/>
        <family val="2"/>
      </rPr>
      <t xml:space="preserve">增值稅 </t>
    </r>
    <r>
      <rPr>
        <sz val="10"/>
        <rFont val="Arial"/>
        <family val="0"/>
        <charset val="1"/>
      </rPr>
      <t xml:space="preserve">+ </t>
    </r>
    <r>
      <rPr>
        <sz val="10"/>
        <rFont val="DejaVu Sans"/>
        <family val="2"/>
      </rPr>
      <t xml:space="preserve">個稅 </t>
    </r>
    <r>
      <rPr>
        <sz val="10"/>
        <rFont val="Arial"/>
        <family val="0"/>
        <charset val="1"/>
      </rPr>
      <t xml:space="preserve">+ </t>
    </r>
    <r>
      <rPr>
        <sz val="10"/>
        <rFont val="DejaVu Sans"/>
        <family val="2"/>
      </rPr>
      <t xml:space="preserve">中介費</t>
    </r>
  </si>
  <si>
    <t xml:space="preserve">租金持續匯出</t>
  </si>
  <si>
    <r>
      <rPr>
        <sz val="10"/>
        <rFont val="DejaVu Sans"/>
        <family val="2"/>
      </rPr>
      <t xml:space="preserve">合資企業股權 </t>
    </r>
    <r>
      <rPr>
        <sz val="10"/>
        <rFont val="Arial"/>
        <family val="0"/>
        <charset val="1"/>
      </rPr>
      <t xml:space="preserve">JV</t>
    </r>
  </si>
  <si>
    <t xml:space="preserve">與陸資合資</t>
  </si>
  <si>
    <t xml:space="preserve">對內優先購買權 → 第三方轉讓</t>
  </si>
  <si>
    <r>
      <rPr>
        <sz val="10"/>
        <rFont val="Arial"/>
        <family val="0"/>
        <charset val="1"/>
      </rPr>
      <t xml:space="preserve">3-9 </t>
    </r>
    <r>
      <rPr>
        <sz val="10"/>
        <rFont val="DejaVu Sans"/>
        <family val="2"/>
      </rPr>
      <t xml:space="preserve">個月</t>
    </r>
  </si>
  <si>
    <t xml:space="preserve">優先購買權摩擦</t>
  </si>
  <si>
    <t xml:space="preserve">股東協議中預設出場條款</t>
  </si>
  <si>
    <t xml:space="preserve">中國銀行存款</t>
  </si>
  <si>
    <t xml:space="preserve">個人帳戶</t>
  </si>
  <si>
    <t xml:space="preserve">人民幣 → 換美元 → 匯出</t>
  </si>
  <si>
    <r>
      <rPr>
        <sz val="10"/>
        <rFont val="DejaVu Sans"/>
        <family val="2"/>
      </rPr>
      <t xml:space="preserve">直接匯出 </t>
    </r>
    <r>
      <rPr>
        <sz val="10"/>
        <rFont val="Arial"/>
        <family val="0"/>
        <charset val="1"/>
      </rPr>
      <t xml:space="preserve">USD 5 </t>
    </r>
    <r>
      <rPr>
        <sz val="10"/>
        <rFont val="DejaVu Sans"/>
        <family val="2"/>
      </rPr>
      <t xml:space="preserve">萬 </t>
    </r>
    <r>
      <rPr>
        <sz val="10"/>
        <rFont val="Arial"/>
        <family val="0"/>
        <charset val="1"/>
      </rPr>
      <t xml:space="preserve">/ </t>
    </r>
    <r>
      <rPr>
        <sz val="10"/>
        <rFont val="DejaVu Sans"/>
        <family val="2"/>
      </rPr>
      <t xml:space="preserve">年</t>
    </r>
  </si>
  <si>
    <r>
      <rPr>
        <sz val="10"/>
        <rFont val="DejaVu Sans"/>
        <family val="2"/>
      </rPr>
      <t xml:space="preserve">被暫停批核可能 </t>
    </r>
    <r>
      <rPr>
        <sz val="10"/>
        <rFont val="Arial"/>
        <family val="0"/>
        <charset val="1"/>
      </rPr>
      <t xml:space="preserve">&gt; </t>
    </r>
    <r>
      <rPr>
        <sz val="10"/>
        <rFont val="DejaVu Sans"/>
        <family val="2"/>
      </rPr>
      <t xml:space="preserve">半年</t>
    </r>
  </si>
  <si>
    <r>
      <rPr>
        <sz val="10"/>
        <rFont val="DejaVu Sans"/>
        <family val="2"/>
      </rPr>
      <t xml:space="preserve">匯差 </t>
    </r>
    <r>
      <rPr>
        <sz val="10"/>
        <rFont val="Arial"/>
        <family val="0"/>
        <charset val="1"/>
      </rPr>
      <t xml:space="preserve">+ </t>
    </r>
    <r>
      <rPr>
        <sz val="10"/>
        <rFont val="DejaVu Sans"/>
        <family val="2"/>
      </rPr>
      <t xml:space="preserve">手續費</t>
    </r>
  </si>
  <si>
    <r>
      <rPr>
        <sz val="10"/>
        <rFont val="DejaVu Sans"/>
        <family val="2"/>
      </rPr>
      <t xml:space="preserve">少量分批 </t>
    </r>
    <r>
      <rPr>
        <sz val="10"/>
        <rFont val="Arial"/>
        <family val="0"/>
        <charset val="1"/>
      </rPr>
      <t xml:space="preserve">+ </t>
    </r>
    <r>
      <rPr>
        <sz val="10"/>
        <rFont val="DejaVu Sans"/>
        <family val="2"/>
      </rPr>
      <t xml:space="preserve">現金</t>
    </r>
    <r>
      <rPr>
        <sz val="10"/>
        <rFont val="Arial"/>
        <family val="0"/>
        <charset val="1"/>
      </rPr>
      <t xml:space="preserve">+</t>
    </r>
    <r>
      <rPr>
        <sz val="10"/>
        <rFont val="DejaVu Sans"/>
        <family val="2"/>
      </rPr>
      <t xml:space="preserve">銀聯卡</t>
    </r>
  </si>
  <si>
    <r>
      <rPr>
        <sz val="10"/>
        <rFont val="DejaVu Sans"/>
        <family val="2"/>
      </rPr>
      <t xml:space="preserve">私募股權 </t>
    </r>
    <r>
      <rPr>
        <sz val="10"/>
        <rFont val="Arial"/>
        <family val="0"/>
        <charset val="1"/>
      </rPr>
      <t xml:space="preserve">/ VC </t>
    </r>
    <r>
      <rPr>
        <sz val="10"/>
        <rFont val="DejaVu Sans"/>
        <family val="2"/>
      </rPr>
      <t xml:space="preserve">基金</t>
    </r>
  </si>
  <si>
    <r>
      <rPr>
        <sz val="10"/>
        <rFont val="DejaVu Sans"/>
        <family val="2"/>
      </rPr>
      <t xml:space="preserve">海外 </t>
    </r>
    <r>
      <rPr>
        <sz val="10"/>
        <rFont val="Arial"/>
        <family val="0"/>
        <charset val="1"/>
      </rPr>
      <t xml:space="preserve">Feeder </t>
    </r>
    <r>
      <rPr>
        <sz val="10"/>
        <rFont val="DejaVu Sans"/>
        <family val="2"/>
      </rPr>
      <t xml:space="preserve">基金</t>
    </r>
  </si>
  <si>
    <r>
      <rPr>
        <sz val="10"/>
        <rFont val="Arial"/>
        <family val="0"/>
        <charset val="1"/>
      </rPr>
      <t xml:space="preserve">Redemption </t>
    </r>
    <r>
      <rPr>
        <sz val="10"/>
        <rFont val="DejaVu Sans"/>
        <family val="2"/>
      </rPr>
      <t xml:space="preserve">或等 </t>
    </r>
    <r>
      <rPr>
        <sz val="10"/>
        <rFont val="Arial"/>
        <family val="0"/>
        <charset val="1"/>
      </rPr>
      <t xml:space="preserve">Exit</t>
    </r>
  </si>
  <si>
    <r>
      <rPr>
        <sz val="10"/>
        <rFont val="DejaVu Sans"/>
        <family val="2"/>
      </rPr>
      <t xml:space="preserve">開放期 </t>
    </r>
    <r>
      <rPr>
        <sz val="10"/>
        <rFont val="Arial"/>
        <family val="0"/>
        <charset val="1"/>
      </rPr>
      <t xml:space="preserve">1-2 </t>
    </r>
    <r>
      <rPr>
        <sz val="10"/>
        <rFont val="DejaVu Sans"/>
        <family val="2"/>
      </rPr>
      <t xml:space="preserve">年</t>
    </r>
  </si>
  <si>
    <r>
      <rPr>
        <sz val="10"/>
        <rFont val="DejaVu Sans"/>
        <family val="2"/>
      </rPr>
      <t xml:space="preserve">鎖定期可能 </t>
    </r>
    <r>
      <rPr>
        <sz val="10"/>
        <rFont val="Arial"/>
        <family val="0"/>
        <charset val="1"/>
      </rPr>
      <t xml:space="preserve">5-7 </t>
    </r>
    <r>
      <rPr>
        <sz val="10"/>
        <rFont val="DejaVu Sans"/>
        <family val="2"/>
      </rPr>
      <t xml:space="preserve">年</t>
    </r>
  </si>
  <si>
    <r>
      <rPr>
        <sz val="10"/>
        <rFont val="Arial"/>
        <family val="0"/>
        <charset val="1"/>
      </rPr>
      <t xml:space="preserve">GP </t>
    </r>
    <r>
      <rPr>
        <sz val="10"/>
        <rFont val="DejaVu Sans"/>
        <family val="2"/>
      </rPr>
      <t xml:space="preserve">分潤 </t>
    </r>
    <r>
      <rPr>
        <sz val="10"/>
        <rFont val="Arial"/>
        <family val="0"/>
        <charset val="1"/>
      </rPr>
      <t xml:space="preserve">+ </t>
    </r>
    <r>
      <rPr>
        <sz val="10"/>
        <rFont val="DejaVu Sans"/>
        <family val="2"/>
      </rPr>
      <t xml:space="preserve">罰金</t>
    </r>
  </si>
  <si>
    <t xml:space="preserve">二級市場轉讓</t>
  </si>
  <si>
    <r>
      <rPr>
        <sz val="10"/>
        <rFont val="DejaVu Sans"/>
        <family val="2"/>
      </rPr>
      <t xml:space="preserve">大陸員工薪資</t>
    </r>
    <r>
      <rPr>
        <sz val="10"/>
        <rFont val="Arial"/>
        <family val="0"/>
        <charset val="1"/>
      </rPr>
      <t xml:space="preserve">/</t>
    </r>
    <r>
      <rPr>
        <sz val="10"/>
        <rFont val="DejaVu Sans"/>
        <family val="2"/>
      </rPr>
      <t xml:space="preserve">獎金</t>
    </r>
  </si>
  <si>
    <t xml:space="preserve">個人居民</t>
  </si>
  <si>
    <t xml:space="preserve">個稅完稅 → 換匯 → 匯出</t>
  </si>
  <si>
    <r>
      <rPr>
        <sz val="10"/>
        <rFont val="DejaVu Sans"/>
        <family val="2"/>
      </rPr>
      <t xml:space="preserve">年度 </t>
    </r>
    <r>
      <rPr>
        <sz val="10"/>
        <rFont val="Arial"/>
        <family val="0"/>
        <charset val="1"/>
      </rPr>
      <t xml:space="preserve">USD 5 </t>
    </r>
    <r>
      <rPr>
        <sz val="10"/>
        <rFont val="DejaVu Sans"/>
        <family val="2"/>
      </rPr>
      <t xml:space="preserve">萬內</t>
    </r>
  </si>
  <si>
    <t xml:space="preserve">超額需銀行專項核准</t>
  </si>
  <si>
    <r>
      <rPr>
        <sz val="10"/>
        <rFont val="DejaVu Sans"/>
        <family val="2"/>
      </rPr>
      <t xml:space="preserve">個稅 </t>
    </r>
    <r>
      <rPr>
        <sz val="10"/>
        <rFont val="Arial"/>
        <family val="0"/>
        <charset val="1"/>
      </rPr>
      <t xml:space="preserve">+ </t>
    </r>
    <r>
      <rPr>
        <sz val="10"/>
        <rFont val="DejaVu Sans"/>
        <family val="2"/>
      </rPr>
      <t xml:space="preserve">社保沈沒成本</t>
    </r>
  </si>
  <si>
    <t xml:space="preserve">年度分批匯出</t>
  </si>
  <si>
    <r>
      <rPr>
        <b val="true"/>
        <sz val="16"/>
        <color rgb="FFC00000"/>
        <rFont val="DejaVu Sans"/>
        <family val="2"/>
      </rPr>
      <t xml:space="preserve">🚨 極端情境 </t>
    </r>
    <r>
      <rPr>
        <b val="true"/>
        <sz val="16"/>
        <color rgb="FFC00000"/>
        <rFont val="Arial"/>
        <family val="0"/>
        <charset val="1"/>
      </rPr>
      <t xml:space="preserve">× </t>
    </r>
    <r>
      <rPr>
        <b val="true"/>
        <sz val="16"/>
        <color rgb="FFC00000"/>
        <rFont val="DejaVu Sans"/>
        <family val="2"/>
      </rPr>
      <t xml:space="preserve">觸發訊號 </t>
    </r>
    <r>
      <rPr>
        <b val="true"/>
        <sz val="16"/>
        <color rgb="FFC00000"/>
        <rFont val="Arial"/>
        <family val="0"/>
        <charset val="1"/>
      </rPr>
      <t xml:space="preserve">× </t>
    </r>
    <r>
      <rPr>
        <b val="true"/>
        <sz val="16"/>
        <color rgb="FFC00000"/>
        <rFont val="DejaVu Sans"/>
        <family val="2"/>
      </rPr>
      <t xml:space="preserve">預設行動</t>
    </r>
  </si>
  <si>
    <t xml:space="preserve">填寫欄位「我的行動計畫」，事情發生時直接照表操課</t>
  </si>
  <si>
    <t xml:space="preserve">情境編號</t>
  </si>
  <si>
    <t xml:space="preserve">情境描述</t>
  </si>
  <si>
    <t xml:space="preserve">預警訊號</t>
  </si>
  <si>
    <t xml:space="preserve">觸發條件</t>
  </si>
  <si>
    <t xml:space="preserve">建議行動步驟</t>
  </si>
  <si>
    <t xml:space="preserve">我的行動計畫</t>
  </si>
  <si>
    <t xml:space="preserve">S1</t>
  </si>
  <si>
    <t xml:space="preserve">台海局勢升溫</t>
  </si>
  <si>
    <r>
      <rPr>
        <sz val="10"/>
        <rFont val="DejaVu Sans"/>
        <family val="2"/>
      </rPr>
      <t xml:space="preserve">● 解放軍聯合軍演升級為環台封鎖式
● 美方高階訪台 </t>
    </r>
    <r>
      <rPr>
        <sz val="10"/>
        <rFont val="Arial"/>
        <family val="0"/>
        <charset val="1"/>
      </rPr>
      <t xml:space="preserve">+ </t>
    </r>
    <r>
      <rPr>
        <sz val="10"/>
        <rFont val="DejaVu Sans"/>
        <family val="2"/>
      </rPr>
      <t xml:space="preserve">軍售加碼
● 外交部升級旅遊警示至橙色以上</t>
    </r>
  </si>
  <si>
    <r>
      <rPr>
        <sz val="10"/>
        <rFont val="DejaVu Sans"/>
        <family val="2"/>
      </rPr>
      <t xml:space="preserve">台股單日跌 </t>
    </r>
    <r>
      <rPr>
        <sz val="10"/>
        <rFont val="Arial"/>
        <family val="0"/>
        <charset val="1"/>
      </rPr>
      <t xml:space="preserve">&gt; 5%</t>
    </r>
    <r>
      <rPr>
        <sz val="10"/>
        <rFont val="DejaVu Sans"/>
        <family val="2"/>
      </rPr>
      <t xml:space="preserve">，美元</t>
    </r>
    <r>
      <rPr>
        <sz val="10"/>
        <rFont val="Arial"/>
        <family val="0"/>
        <charset val="1"/>
      </rPr>
      <t xml:space="preserve">/</t>
    </r>
    <r>
      <rPr>
        <sz val="10"/>
        <rFont val="DejaVu Sans"/>
        <family val="2"/>
      </rPr>
      <t xml:space="preserve">新台幣 </t>
    </r>
    <r>
      <rPr>
        <sz val="10"/>
        <rFont val="Arial"/>
        <family val="0"/>
        <charset val="1"/>
      </rPr>
      <t xml:space="preserve">&gt; 33.5</t>
    </r>
    <r>
      <rPr>
        <sz val="10"/>
        <rFont val="DejaVu Sans"/>
        <family val="2"/>
      </rPr>
      <t xml:space="preserve">，</t>
    </r>
    <r>
      <rPr>
        <sz val="10"/>
        <rFont val="Arial"/>
        <family val="0"/>
        <charset val="1"/>
      </rPr>
      <t xml:space="preserve">OR </t>
    </r>
    <r>
      <rPr>
        <sz val="10"/>
        <rFont val="DejaVu Sans"/>
        <family val="2"/>
      </rPr>
      <t xml:space="preserve">華航</t>
    </r>
    <r>
      <rPr>
        <sz val="10"/>
        <rFont val="Arial"/>
        <family val="0"/>
        <charset val="1"/>
      </rPr>
      <t xml:space="preserve">/</t>
    </r>
    <r>
      <rPr>
        <sz val="10"/>
        <rFont val="DejaVu Sans"/>
        <family val="2"/>
      </rPr>
      <t xml:space="preserve">長榮停飛</t>
    </r>
  </si>
  <si>
    <r>
      <rPr>
        <sz val="10"/>
        <rFont val="Arial"/>
        <family val="0"/>
        <charset val="1"/>
      </rPr>
      <t xml:space="preserve">1. </t>
    </r>
    <r>
      <rPr>
        <sz val="10"/>
        <rFont val="DejaVu Sans"/>
        <family val="2"/>
      </rPr>
      <t xml:space="preserve">降低台股</t>
    </r>
    <r>
      <rPr>
        <sz val="10"/>
        <rFont val="Arial"/>
        <family val="0"/>
        <charset val="1"/>
      </rPr>
      <t xml:space="preserve">+</t>
    </r>
    <r>
      <rPr>
        <sz val="10"/>
        <rFont val="DejaVu Sans"/>
        <family val="2"/>
      </rPr>
      <t xml:space="preserve">陸股部位 ≥ </t>
    </r>
    <r>
      <rPr>
        <sz val="10"/>
        <rFont val="Arial"/>
        <family val="0"/>
        <charset val="1"/>
      </rPr>
      <t xml:space="preserve">30%
2. </t>
    </r>
    <r>
      <rPr>
        <sz val="10"/>
        <rFont val="DejaVu Sans"/>
        <family val="2"/>
      </rPr>
      <t xml:space="preserve">美元資產比例提升至 </t>
    </r>
    <r>
      <rPr>
        <sz val="10"/>
        <rFont val="Arial"/>
        <family val="0"/>
        <charset val="1"/>
      </rPr>
      <t xml:space="preserve">40-50%
3. </t>
    </r>
    <r>
      <rPr>
        <sz val="10"/>
        <rFont val="DejaVu Sans"/>
        <family val="2"/>
      </rPr>
      <t xml:space="preserve">境外帳戶現金緩衝 </t>
    </r>
    <r>
      <rPr>
        <sz val="10"/>
        <rFont val="Arial"/>
        <family val="0"/>
        <charset val="1"/>
      </rPr>
      <t xml:space="preserve">6 </t>
    </r>
    <r>
      <rPr>
        <sz val="10"/>
        <rFont val="DejaVu Sans"/>
        <family val="2"/>
      </rPr>
      <t xml:space="preserve">個月生活費
</t>
    </r>
    <r>
      <rPr>
        <sz val="10"/>
        <rFont val="Arial"/>
        <family val="0"/>
        <charset val="1"/>
      </rPr>
      <t xml:space="preserve">4. </t>
    </r>
    <r>
      <rPr>
        <sz val="10"/>
        <rFont val="DejaVu Sans"/>
        <family val="2"/>
      </rPr>
      <t xml:space="preserve">重要文件（護照、身分證、房契）數位備份雲端</t>
    </r>
  </si>
  <si>
    <t xml:space="preserve">S2</t>
  </si>
  <si>
    <r>
      <rPr>
        <sz val="10"/>
        <rFont val="DejaVu Sans"/>
        <family val="2"/>
      </rPr>
      <t xml:space="preserve">人民幣單次貶值 </t>
    </r>
    <r>
      <rPr>
        <sz val="10"/>
        <rFont val="Arial"/>
        <family val="0"/>
        <charset val="1"/>
      </rPr>
      <t xml:space="preserve">&gt; 15%</t>
    </r>
  </si>
  <si>
    <r>
      <rPr>
        <sz val="10"/>
        <rFont val="Arial"/>
        <family val="0"/>
        <charset val="1"/>
      </rPr>
      <t xml:space="preserve">● PBoC </t>
    </r>
    <r>
      <rPr>
        <sz val="10"/>
        <rFont val="DejaVu Sans"/>
        <family val="2"/>
      </rPr>
      <t xml:space="preserve">中間價報價異常
● 離岸 </t>
    </r>
    <r>
      <rPr>
        <sz val="10"/>
        <rFont val="Arial"/>
        <family val="0"/>
        <charset val="1"/>
      </rPr>
      <t xml:space="preserve">CNH </t>
    </r>
    <r>
      <rPr>
        <sz val="10"/>
        <rFont val="DejaVu Sans"/>
        <family val="2"/>
      </rPr>
      <t xml:space="preserve">與在岸 </t>
    </r>
    <r>
      <rPr>
        <sz val="10"/>
        <rFont val="Arial"/>
        <family val="0"/>
        <charset val="1"/>
      </rPr>
      <t xml:space="preserve">CNY </t>
    </r>
    <r>
      <rPr>
        <sz val="10"/>
        <rFont val="DejaVu Sans"/>
        <family val="2"/>
      </rPr>
      <t xml:space="preserve">價差 </t>
    </r>
    <r>
      <rPr>
        <sz val="10"/>
        <rFont val="Arial"/>
        <family val="0"/>
        <charset val="1"/>
      </rPr>
      <t xml:space="preserve">&gt; 2%
● 房企/</t>
    </r>
    <r>
      <rPr>
        <sz val="10"/>
        <rFont val="DejaVu Sans"/>
        <family val="2"/>
      </rPr>
      <t xml:space="preserve">地方政府違約連鎖</t>
    </r>
  </si>
  <si>
    <r>
      <rPr>
        <sz val="10"/>
        <rFont val="Arial"/>
        <family val="0"/>
        <charset val="1"/>
      </rPr>
      <t xml:space="preserve">CNH/USD </t>
    </r>
    <r>
      <rPr>
        <sz val="10"/>
        <rFont val="DejaVu Sans"/>
        <family val="2"/>
      </rPr>
      <t xml:space="preserve">突破 </t>
    </r>
    <r>
      <rPr>
        <sz val="10"/>
        <rFont val="Arial"/>
        <family val="0"/>
        <charset val="1"/>
      </rPr>
      <t xml:space="preserve">8.0 OR </t>
    </r>
    <r>
      <rPr>
        <sz val="10"/>
        <rFont val="DejaVu Sans"/>
        <family val="2"/>
      </rPr>
      <t xml:space="preserve">在岸匯率單週貶 </t>
    </r>
    <r>
      <rPr>
        <sz val="10"/>
        <rFont val="Arial"/>
        <family val="0"/>
        <charset val="1"/>
      </rPr>
      <t xml:space="preserve">&gt; 5%</t>
    </r>
  </si>
  <si>
    <r>
      <rPr>
        <sz val="10"/>
        <rFont val="Arial"/>
        <family val="0"/>
        <charset val="1"/>
      </rPr>
      <t xml:space="preserve">1. </t>
    </r>
    <r>
      <rPr>
        <sz val="10"/>
        <rFont val="DejaVu Sans"/>
        <family val="2"/>
      </rPr>
      <t xml:space="preserve">暫停任何人民幣新增部位
</t>
    </r>
    <r>
      <rPr>
        <sz val="10"/>
        <rFont val="Arial"/>
        <family val="0"/>
        <charset val="1"/>
      </rPr>
      <t xml:space="preserve">2. </t>
    </r>
    <r>
      <rPr>
        <sz val="10"/>
        <rFont val="DejaVu Sans"/>
        <family val="2"/>
      </rPr>
      <t xml:space="preserve">大陸帳戶資金按 </t>
    </r>
    <r>
      <rPr>
        <sz val="10"/>
        <rFont val="Arial"/>
        <family val="0"/>
        <charset val="1"/>
      </rPr>
      <t xml:space="preserve">USD 5 </t>
    </r>
    <r>
      <rPr>
        <sz val="10"/>
        <rFont val="DejaVu Sans"/>
        <family val="2"/>
      </rPr>
      <t xml:space="preserve">萬</t>
    </r>
    <r>
      <rPr>
        <sz val="10"/>
        <rFont val="Arial"/>
        <family val="0"/>
        <charset val="1"/>
      </rPr>
      <t xml:space="preserve">/</t>
    </r>
    <r>
      <rPr>
        <sz val="10"/>
        <rFont val="DejaVu Sans"/>
        <family val="2"/>
      </rPr>
      <t xml:space="preserve">年上限匯出
</t>
    </r>
    <r>
      <rPr>
        <sz val="10"/>
        <rFont val="Arial"/>
        <family val="0"/>
        <charset val="1"/>
      </rPr>
      <t xml:space="preserve">3. </t>
    </r>
    <r>
      <rPr>
        <sz val="10"/>
        <rFont val="DejaVu Sans"/>
        <family val="2"/>
      </rPr>
      <t xml:space="preserve">人民幣負債方（房貸）評估提前還款
</t>
    </r>
    <r>
      <rPr>
        <sz val="10"/>
        <rFont val="Arial"/>
        <family val="0"/>
        <charset val="1"/>
      </rPr>
      <t xml:space="preserve">4. </t>
    </r>
    <r>
      <rPr>
        <sz val="10"/>
        <rFont val="DejaVu Sans"/>
        <family val="2"/>
      </rPr>
      <t xml:space="preserve">用黃金</t>
    </r>
    <r>
      <rPr>
        <sz val="10"/>
        <rFont val="Arial"/>
        <family val="0"/>
        <charset val="1"/>
      </rPr>
      <t xml:space="preserve">/</t>
    </r>
    <r>
      <rPr>
        <sz val="10"/>
        <rFont val="DejaVu Sans"/>
        <family val="2"/>
      </rPr>
      <t xml:space="preserve">美債對沖剩餘 </t>
    </r>
    <r>
      <rPr>
        <sz val="10"/>
        <rFont val="Arial"/>
        <family val="0"/>
        <charset val="1"/>
      </rPr>
      <t xml:space="preserve">RMB </t>
    </r>
    <r>
      <rPr>
        <sz val="10"/>
        <rFont val="DejaVu Sans"/>
        <family val="2"/>
      </rPr>
      <t xml:space="preserve">曝險</t>
    </r>
  </si>
  <si>
    <t xml:space="preserve">S3</t>
  </si>
  <si>
    <t xml:space="preserve">你持有的個股被美國制裁</t>
  </si>
  <si>
    <r>
      <rPr>
        <sz val="10"/>
        <rFont val="DejaVu Sans"/>
        <family val="2"/>
      </rPr>
      <t xml:space="preserve">● 財政部 </t>
    </r>
    <r>
      <rPr>
        <sz val="10"/>
        <rFont val="Arial"/>
        <family val="0"/>
        <charset val="1"/>
      </rPr>
      <t xml:space="preserve">OFAC </t>
    </r>
    <r>
      <rPr>
        <sz val="10"/>
        <rFont val="DejaVu Sans"/>
        <family val="2"/>
      </rPr>
      <t xml:space="preserve">公告新增名單
● BIS 實體清單擴張
● 華爾街日報 </t>
    </r>
    <r>
      <rPr>
        <sz val="10"/>
        <rFont val="Arial"/>
        <family val="0"/>
        <charset val="1"/>
      </rPr>
      <t xml:space="preserve">/ </t>
    </r>
    <r>
      <rPr>
        <sz val="10"/>
        <rFont val="DejaVu Sans"/>
        <family val="2"/>
      </rPr>
      <t xml:space="preserve">路透提前曝光</t>
    </r>
  </si>
  <si>
    <r>
      <rPr>
        <sz val="10"/>
        <rFont val="DejaVu Sans"/>
        <family val="2"/>
      </rPr>
      <t xml:space="preserve">公告後 </t>
    </r>
    <r>
      <rPr>
        <sz val="10"/>
        <rFont val="Arial"/>
        <family val="0"/>
        <charset val="1"/>
      </rPr>
      <t xml:space="preserve">T+0 </t>
    </r>
    <r>
      <rPr>
        <sz val="10"/>
        <rFont val="DejaVu Sans"/>
        <family val="2"/>
      </rPr>
      <t xml:space="preserve">當日</t>
    </r>
  </si>
  <si>
    <r>
      <rPr>
        <sz val="10"/>
        <rFont val="Arial"/>
        <family val="0"/>
        <charset val="1"/>
      </rPr>
      <t xml:space="preserve">1. </t>
    </r>
    <r>
      <rPr>
        <sz val="10"/>
        <rFont val="DejaVu Sans"/>
        <family val="2"/>
      </rPr>
      <t xml:space="preserve">美股 </t>
    </r>
    <r>
      <rPr>
        <sz val="10"/>
        <rFont val="Arial"/>
        <family val="0"/>
        <charset val="1"/>
      </rPr>
      <t xml:space="preserve">ADR</t>
    </r>
    <r>
      <rPr>
        <sz val="10"/>
        <rFont val="DejaVu Sans"/>
        <family val="2"/>
      </rPr>
      <t xml:space="preserve">：</t>
    </r>
    <r>
      <rPr>
        <sz val="10"/>
        <rFont val="Arial"/>
        <family val="0"/>
        <charset val="1"/>
      </rPr>
      <t xml:space="preserve">24 </t>
    </r>
    <r>
      <rPr>
        <sz val="10"/>
        <rFont val="DejaVu Sans"/>
        <family val="2"/>
      </rPr>
      <t xml:space="preserve">小時內清倉（延遲可能被凍結）
</t>
    </r>
    <r>
      <rPr>
        <sz val="10"/>
        <rFont val="Arial"/>
        <family val="0"/>
        <charset val="1"/>
      </rPr>
      <t xml:space="preserve">2. </t>
    </r>
    <r>
      <rPr>
        <sz val="10"/>
        <rFont val="DejaVu Sans"/>
        <family val="2"/>
      </rPr>
      <t xml:space="preserve">港股：評估港股仍可交易但美元清算受阻
</t>
    </r>
    <r>
      <rPr>
        <sz val="10"/>
        <rFont val="Arial"/>
        <family val="0"/>
        <charset val="1"/>
      </rPr>
      <t xml:space="preserve">3. A </t>
    </r>
    <r>
      <rPr>
        <sz val="10"/>
        <rFont val="DejaVu Sans"/>
        <family val="2"/>
      </rPr>
      <t xml:space="preserve">股：持有可，但未來匯出會困難
</t>
    </r>
    <r>
      <rPr>
        <sz val="10"/>
        <rFont val="Arial"/>
        <family val="0"/>
        <charset val="1"/>
      </rPr>
      <t xml:space="preserve">4. </t>
    </r>
    <r>
      <rPr>
        <sz val="10"/>
        <rFont val="DejaVu Sans"/>
        <family val="2"/>
      </rPr>
      <t xml:space="preserve">記錄完整交易明細以備未來解凍</t>
    </r>
  </si>
  <si>
    <t xml:space="preserve">S4</t>
  </si>
  <si>
    <t xml:space="preserve">公司高管被大陸限制出境</t>
  </si>
  <si>
    <r>
      <rPr>
        <sz val="10"/>
        <rFont val="DejaVu Sans"/>
        <family val="2"/>
      </rPr>
      <t xml:space="preserve">● 稅務稽查傳喚
● 反壟斷 </t>
    </r>
    <r>
      <rPr>
        <sz val="10"/>
        <rFont val="Arial"/>
        <family val="0"/>
        <charset val="1"/>
      </rPr>
      <t xml:space="preserve">/ </t>
    </r>
    <r>
      <rPr>
        <sz val="10"/>
        <rFont val="DejaVu Sans"/>
        <family val="2"/>
      </rPr>
      <t xml:space="preserve">反間諜 初步調查通知
● 合作夥伴涉訴訟</t>
    </r>
  </si>
  <si>
    <r>
      <rPr>
        <sz val="10"/>
        <rFont val="DejaVu Sans"/>
        <family val="2"/>
      </rPr>
      <t xml:space="preserve">高管未能如期返台、失聯 </t>
    </r>
    <r>
      <rPr>
        <sz val="10"/>
        <rFont val="Arial"/>
        <family val="0"/>
        <charset val="1"/>
      </rPr>
      <t xml:space="preserve">&gt; 48 </t>
    </r>
    <r>
      <rPr>
        <sz val="10"/>
        <rFont val="DejaVu Sans"/>
        <family val="2"/>
      </rPr>
      <t xml:space="preserve">小時</t>
    </r>
  </si>
  <si>
    <r>
      <rPr>
        <sz val="10"/>
        <rFont val="Arial"/>
        <family val="0"/>
        <charset val="1"/>
      </rPr>
      <t xml:space="preserve">1. </t>
    </r>
    <r>
      <rPr>
        <sz val="10"/>
        <rFont val="DejaVu Sans"/>
        <family val="2"/>
      </rPr>
      <t xml:space="preserve">立即啟動台灣端公關與法律顧問
</t>
    </r>
    <r>
      <rPr>
        <sz val="10"/>
        <rFont val="Arial"/>
        <family val="0"/>
        <charset val="1"/>
      </rPr>
      <t xml:space="preserve">2. </t>
    </r>
    <r>
      <rPr>
        <sz val="10"/>
        <rFont val="DejaVu Sans"/>
        <family val="2"/>
      </rPr>
      <t xml:space="preserve">聯繫陸委會 </t>
    </r>
    <r>
      <rPr>
        <sz val="10"/>
        <rFont val="Arial"/>
        <family val="0"/>
        <charset val="1"/>
      </rPr>
      <t xml:space="preserve">/ </t>
    </r>
    <r>
      <rPr>
        <sz val="10"/>
        <rFont val="DejaVu Sans"/>
        <family val="2"/>
      </rPr>
      <t xml:space="preserve">海基會協助
</t>
    </r>
    <r>
      <rPr>
        <sz val="10"/>
        <rFont val="Arial"/>
        <family val="0"/>
        <charset val="1"/>
      </rPr>
      <t xml:space="preserve">3. </t>
    </r>
    <r>
      <rPr>
        <sz val="10"/>
        <rFont val="DejaVu Sans"/>
        <family val="2"/>
      </rPr>
      <t xml:space="preserve">台灣總部成立應變小組、公司章變更備案
</t>
    </r>
    <r>
      <rPr>
        <sz val="10"/>
        <rFont val="Arial"/>
        <family val="0"/>
        <charset val="1"/>
      </rPr>
      <t xml:space="preserve">4. </t>
    </r>
    <r>
      <rPr>
        <sz val="10"/>
        <rFont val="DejaVu Sans"/>
        <family val="2"/>
      </rPr>
      <t xml:space="preserve">評估資金與業務暫停指令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</si>
</sst>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C00000"/>
      <name val="DejaVu Sans"/>
      <family val="2"/>
    </font>
    <font>
      <b val="true"/>
      <sz val="20"/>
      <color rgb="FFC00000"/>
      <name val="Arial"/>
      <family val="0"/>
      <charset val="1"/>
    </font>
    <font>
      <i val="true"/>
      <sz val="9"/>
      <color rgb="FF666666"/>
      <name val="DejaVu Sans"/>
      <family val="2"/>
    </font>
    <font>
      <b val="true"/>
      <sz val="12"/>
      <color rgb="FF333333"/>
      <name val="DejaVu Sans"/>
      <family val="2"/>
    </font>
    <font>
      <b val="true"/>
      <sz val="11"/>
      <color rgb="FFFFFFFF"/>
      <name val="DejaVu Sans"/>
      <family val="2"/>
    </font>
    <font>
      <sz val="10"/>
      <name val="Arial"/>
      <family val="0"/>
      <charset val="1"/>
    </font>
    <font>
      <sz val="10"/>
      <name val="DejaVu Sans"/>
      <family val="2"/>
    </font>
    <font>
      <b val="true"/>
      <sz val="11"/>
      <name val="DejaVu Sans"/>
      <family val="2"/>
    </font>
    <font>
      <b val="true"/>
      <sz val="11"/>
      <name val="Arial"/>
      <family val="0"/>
      <charset val="1"/>
    </font>
    <font>
      <u val="single"/>
      <sz val="10"/>
      <color rgb="FF0563C1"/>
      <name val="Arial"/>
      <family val="0"/>
      <charset val="1"/>
    </font>
    <font>
      <b val="true"/>
      <sz val="16"/>
      <color rgb="FFC00000"/>
      <name val="DejaVu Sans"/>
      <family val="2"/>
    </font>
    <font>
      <b val="true"/>
      <sz val="16"/>
      <color rgb="FFC00000"/>
      <name val="Arial"/>
      <family val="0"/>
      <charset val="1"/>
    </font>
    <font>
      <i val="true"/>
      <sz val="9"/>
      <color rgb="FF666666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9C0006"/>
      </patternFill>
    </fill>
    <fill>
      <patternFill patternType="solid">
        <fgColor rgb="FFF2DCDC"/>
        <bgColor rgb="FFFFD6D6"/>
      </patternFill>
    </fill>
    <fill>
      <patternFill patternType="solid">
        <fgColor rgb="FFFFF9E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9C0006"/>
      </font>
      <fill>
        <patternFill>
          <bgColor rgb="FFFFD6D6"/>
        </patternFill>
      </fill>
    </dxf>
    <dxf>
      <font>
        <name val="Arial"/>
        <charset val="1"/>
        <family val="0"/>
        <b val="1"/>
        <color rgb="FF9C5700"/>
      </font>
      <fill>
        <patternFill>
          <bgColor rgb="FFFFF4B8"/>
        </patternFill>
      </fill>
    </dxf>
    <dxf>
      <font>
        <name val="Arial"/>
        <charset val="1"/>
        <family val="0"/>
        <b val="1"/>
        <color rgb="FF006100"/>
      </font>
      <fill>
        <patternFill>
          <bgColor rgb="FFD4EDD4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F2DCDC"/>
      <rgbColor rgb="FF660066"/>
      <rgbColor rgb="FFFF8080"/>
      <rgbColor rgb="FF0563C1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4EDD4"/>
      <rgbColor rgb="FFFFF4B8"/>
      <rgbColor rgb="FF99CCFF"/>
      <rgbColor rgb="FFFF99CC"/>
      <rgbColor rgb="FFCC99FF"/>
      <rgbColor rgb="FFFFD6D6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moeaic.gov.tw/" TargetMode="External"/><Relationship Id="rId2" Type="http://schemas.openxmlformats.org/officeDocument/2006/relationships/hyperlink" Target="https://www.mac.gov.tw/" TargetMode="External"/><Relationship Id="rId3" Type="http://schemas.openxmlformats.org/officeDocument/2006/relationships/hyperlink" Target="https://www.mof.gov.tw/" TargetMode="External"/><Relationship Id="rId4" Type="http://schemas.openxmlformats.org/officeDocument/2006/relationships/hyperlink" Target="https://sanctionssearch.ofac.treas.gov/" TargetMode="External"/><Relationship Id="rId5" Type="http://schemas.openxmlformats.org/officeDocument/2006/relationships/hyperlink" Target="https://www.bis.doc.gov/index.php/policy-guidance/lists-of-parties-of-concern/entity-list" TargetMode="External"/><Relationship Id="rId6" Type="http://schemas.openxmlformats.org/officeDocument/2006/relationships/hyperlink" Target="https://www.mofcom.gov.cn/" TargetMode="External"/><Relationship Id="rId7" Type="http://schemas.openxmlformats.org/officeDocument/2006/relationships/hyperlink" Target="https://www.safe.gov.cn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20"/>
    <col collapsed="false" customWidth="true" hidden="false" outlineLevel="0" max="6" min="3" style="0" width="14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4" customFormat="false" ht="21.75" hidden="false" customHeight="true" outlineLevel="0" collapsed="false">
      <c r="A4" s="3" t="s">
        <v>2</v>
      </c>
    </row>
    <row r="5" customFormat="false" ht="15" hidden="false" customHeight="fals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</row>
    <row r="6" customFormat="false" ht="15" hidden="false" customHeight="false" outlineLevel="0" collapsed="false">
      <c r="A6" s="5" t="s">
        <v>9</v>
      </c>
      <c r="B6" s="6" t="n">
        <v>10</v>
      </c>
      <c r="C6" s="6" t="n">
        <f aca="false">COUNTIF('2_台灣合規自查'!C5:C14,"已處理")</f>
        <v>0</v>
      </c>
      <c r="D6" s="6" t="n">
        <f aca="false">COUNTIF('2_台灣合規自查'!C5:C14,"待處理")</f>
        <v>0</v>
      </c>
      <c r="E6" s="6" t="n">
        <f aca="false">COUNTIF('2_台灣合規自查'!C5:C14,"未檢查")</f>
        <v>10</v>
      </c>
      <c r="F6" s="7" t="n">
        <f aca="false">IFERROR(C6/B6,0)</f>
        <v>0</v>
      </c>
    </row>
    <row r="7" customFormat="false" ht="15" hidden="false" customHeight="false" outlineLevel="0" collapsed="false">
      <c r="A7" s="5" t="s">
        <v>10</v>
      </c>
      <c r="B7" s="6" t="n">
        <v>10</v>
      </c>
      <c r="C7" s="6" t="n">
        <f aca="false">COUNTIF('3_稅務合規自查'!C5:C14,"已處理")</f>
        <v>0</v>
      </c>
      <c r="D7" s="6" t="n">
        <f aca="false">COUNTIF('3_稅務合規自查'!C5:C14,"待處理")</f>
        <v>0</v>
      </c>
      <c r="E7" s="6" t="n">
        <f aca="false">COUNTIF('3_稅務合規自查'!C5:C14,"未檢查")</f>
        <v>10</v>
      </c>
      <c r="F7" s="7" t="n">
        <f aca="false">IFERROR(C7/B7,0)</f>
        <v>0</v>
      </c>
    </row>
    <row r="8" customFormat="false" ht="15" hidden="false" customHeight="false" outlineLevel="0" collapsed="false">
      <c r="A8" s="5" t="s">
        <v>11</v>
      </c>
      <c r="B8" s="6" t="n">
        <v>10</v>
      </c>
      <c r="C8" s="6" t="n">
        <f aca="false">COUNTIF('4_美國制裁暴露自查'!C5:C14,"已處理")</f>
        <v>0</v>
      </c>
      <c r="D8" s="6" t="n">
        <f aca="false">COUNTIF('4_美國制裁暴露自查'!C5:C14,"待處理")</f>
        <v>0</v>
      </c>
      <c r="E8" s="6" t="n">
        <f aca="false">COUNTIF('4_美國制裁暴露自查'!C5:C14,"未檢查")</f>
        <v>10</v>
      </c>
      <c r="F8" s="7" t="n">
        <f aca="false">IFERROR(C8/B8,0)</f>
        <v>0</v>
      </c>
    </row>
    <row r="9" customFormat="false" ht="15" hidden="false" customHeight="false" outlineLevel="0" collapsed="false">
      <c r="A9" s="8" t="s">
        <v>12</v>
      </c>
      <c r="B9" s="9" t="n">
        <f aca="false">SUM(B6:B8)</f>
        <v>30</v>
      </c>
      <c r="C9" s="9" t="n">
        <f aca="false">SUM(C6:C8)</f>
        <v>0</v>
      </c>
      <c r="D9" s="9" t="n">
        <f aca="false">SUM(D6:D8)</f>
        <v>0</v>
      </c>
      <c r="E9" s="9" t="n">
        <f aca="false">SUM(E6:E8)</f>
        <v>30</v>
      </c>
      <c r="F9" s="10" t="n">
        <f aca="false">IFERROR(C9/B9,0)</f>
        <v>0</v>
      </c>
    </row>
    <row r="11" customFormat="false" ht="15" hidden="false" customHeight="false" outlineLevel="0" collapsed="false">
      <c r="A11" s="3" t="s">
        <v>13</v>
      </c>
    </row>
    <row r="12" customFormat="false" ht="27.75" hidden="false" customHeight="true" outlineLevel="0" collapsed="false">
      <c r="A12" s="11" t="s">
        <v>14</v>
      </c>
      <c r="B12" s="11"/>
      <c r="C12" s="11"/>
      <c r="D12" s="11"/>
      <c r="E12" s="11"/>
      <c r="F12" s="11"/>
    </row>
    <row r="13" customFormat="false" ht="27.75" hidden="false" customHeight="true" outlineLevel="0" collapsed="false">
      <c r="A13" s="11" t="s">
        <v>15</v>
      </c>
      <c r="B13" s="11"/>
      <c r="C13" s="11"/>
      <c r="D13" s="11"/>
      <c r="E13" s="11"/>
      <c r="F13" s="11"/>
    </row>
    <row r="14" customFormat="false" ht="27.75" hidden="false" customHeight="true" outlineLevel="0" collapsed="false">
      <c r="A14" s="11" t="s">
        <v>16</v>
      </c>
      <c r="B14" s="11"/>
      <c r="C14" s="11"/>
      <c r="D14" s="11"/>
      <c r="E14" s="11"/>
      <c r="F14" s="11"/>
    </row>
    <row r="15" customFormat="false" ht="27.75" hidden="false" customHeight="true" outlineLevel="0" collapsed="false">
      <c r="A15" s="11" t="s">
        <v>17</v>
      </c>
      <c r="B15" s="11"/>
      <c r="C15" s="11"/>
      <c r="D15" s="11"/>
      <c r="E15" s="11"/>
      <c r="F15" s="11"/>
    </row>
    <row r="16" customFormat="false" ht="27.75" hidden="false" customHeight="true" outlineLevel="0" collapsed="false">
      <c r="A16" s="11" t="s">
        <v>18</v>
      </c>
      <c r="B16" s="11"/>
      <c r="C16" s="11"/>
      <c r="D16" s="11"/>
      <c r="E16" s="11"/>
      <c r="F16" s="11"/>
    </row>
    <row r="18" customFormat="false" ht="15" hidden="false" customHeight="false" outlineLevel="0" collapsed="false">
      <c r="A18" s="3" t="s">
        <v>19</v>
      </c>
    </row>
    <row r="19" customFormat="false" ht="15" hidden="false" customHeight="false" outlineLevel="0" collapsed="false">
      <c r="A19" s="12" t="s">
        <v>20</v>
      </c>
      <c r="B19" s="13" t="s">
        <v>21</v>
      </c>
      <c r="C19" s="13"/>
      <c r="D19" s="13"/>
      <c r="E19" s="13"/>
      <c r="F19" s="13"/>
    </row>
    <row r="20" customFormat="false" ht="15" hidden="false" customHeight="false" outlineLevel="0" collapsed="false">
      <c r="A20" s="12" t="s">
        <v>22</v>
      </c>
      <c r="B20" s="13" t="s">
        <v>23</v>
      </c>
      <c r="C20" s="13"/>
      <c r="D20" s="13"/>
      <c r="E20" s="13"/>
      <c r="F20" s="13"/>
    </row>
    <row r="21" customFormat="false" ht="15" hidden="false" customHeight="false" outlineLevel="0" collapsed="false">
      <c r="A21" s="12" t="s">
        <v>24</v>
      </c>
      <c r="B21" s="13" t="s">
        <v>25</v>
      </c>
      <c r="C21" s="13"/>
      <c r="D21" s="13"/>
      <c r="E21" s="13"/>
      <c r="F21" s="13"/>
    </row>
    <row r="22" customFormat="false" ht="12.65" hidden="false" customHeight="false" outlineLevel="0" collapsed="false">
      <c r="A22" s="12" t="s">
        <v>26</v>
      </c>
      <c r="B22" s="13" t="s">
        <v>27</v>
      </c>
      <c r="C22" s="13"/>
      <c r="D22" s="13"/>
      <c r="E22" s="13"/>
      <c r="F22" s="13"/>
    </row>
    <row r="23" customFormat="false" ht="12.65" hidden="false" customHeight="false" outlineLevel="0" collapsed="false">
      <c r="A23" s="12" t="s">
        <v>28</v>
      </c>
      <c r="B23" s="13" t="s">
        <v>29</v>
      </c>
      <c r="C23" s="13"/>
      <c r="D23" s="13"/>
      <c r="E23" s="13"/>
      <c r="F23" s="13"/>
    </row>
    <row r="24" customFormat="false" ht="15" hidden="false" customHeight="false" outlineLevel="0" collapsed="false">
      <c r="A24" s="12" t="s">
        <v>30</v>
      </c>
      <c r="B24" s="13" t="s">
        <v>31</v>
      </c>
      <c r="C24" s="13"/>
      <c r="D24" s="13"/>
      <c r="E24" s="13"/>
      <c r="F24" s="13"/>
    </row>
    <row r="25" customFormat="false" ht="12.65" hidden="false" customHeight="false" outlineLevel="0" collapsed="false">
      <c r="A25" s="12" t="s">
        <v>32</v>
      </c>
      <c r="B25" s="13" t="s">
        <v>33</v>
      </c>
      <c r="C25" s="13"/>
      <c r="D25" s="13"/>
      <c r="E25" s="13"/>
      <c r="F25" s="13"/>
    </row>
  </sheetData>
  <mergeCells count="14">
    <mergeCell ref="A1:F1"/>
    <mergeCell ref="A2:F2"/>
    <mergeCell ref="A12:F12"/>
    <mergeCell ref="A13:F13"/>
    <mergeCell ref="A14:F14"/>
    <mergeCell ref="A15:F15"/>
    <mergeCell ref="A16:F16"/>
    <mergeCell ref="B19:F19"/>
    <mergeCell ref="B20:F20"/>
    <mergeCell ref="B21:F21"/>
    <mergeCell ref="B22:F22"/>
    <mergeCell ref="B23:F23"/>
    <mergeCell ref="B24:F24"/>
    <mergeCell ref="B25:F25"/>
  </mergeCells>
  <conditionalFormatting sqref="F6:F9">
    <cfRule type="colorScale" priority="2">
      <colorScale>
        <cfvo type="num" val="0"/>
        <cfvo type="num" val="0.5"/>
        <cfvo type="num" val="1"/>
        <color rgb="FFF8CBAD"/>
        <color rgb="FFFFEB9C"/>
        <color rgb="FFC6EFCE"/>
      </colorScale>
    </cfRule>
  </conditionalFormatting>
  <hyperlinks>
    <hyperlink ref="B19" r:id="rId1" display="https://www.moeaic.gov.tw/"/>
    <hyperlink ref="B20" r:id="rId2" display="https://www.mac.gov.tw/"/>
    <hyperlink ref="B21" r:id="rId3" display="https://www.mof.gov.tw/"/>
    <hyperlink ref="B22" r:id="rId4" display="https://sanctionssearch.ofac.treas.gov/"/>
    <hyperlink ref="B23" r:id="rId5" display="https://www.bis.doc.gov/index.php/policy-guidance/lists-of-parties-of-concern/entity-list"/>
    <hyperlink ref="B24" r:id="rId6" display="https://www.mofcom.gov.cn/"/>
    <hyperlink ref="B25" r:id="rId7" display="https://www.safe.gov.cn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55"/>
    <col collapsed="false" customWidth="true" hidden="false" outlineLevel="0" max="3" min="3" style="0" width="14"/>
    <col collapsed="false" customWidth="true" hidden="false" outlineLevel="0" max="4" min="4" style="0" width="12"/>
    <col collapsed="false" customWidth="true" hidden="false" outlineLevel="0" max="5" min="5" style="0" width="45"/>
    <col collapsed="false" customWidth="true" hidden="false" outlineLevel="0" max="6" min="6" style="0" width="28"/>
  </cols>
  <sheetData>
    <row r="1" customFormat="false" ht="19.4" hidden="false" customHeight="false" outlineLevel="0" collapsed="false">
      <c r="A1" s="14" t="s">
        <v>34</v>
      </c>
      <c r="B1" s="14"/>
      <c r="C1" s="14"/>
      <c r="D1" s="14"/>
      <c r="E1" s="14"/>
      <c r="F1" s="14"/>
    </row>
    <row r="2" customFormat="false" ht="11.9" hidden="false" customHeight="false" outlineLevel="0" collapsed="false">
      <c r="A2" s="2" t="s">
        <v>35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</row>
    <row r="5" customFormat="false" ht="57.75" hidden="false" customHeight="true" outlineLevel="0" collapsed="false">
      <c r="A5" s="15" t="s">
        <v>42</v>
      </c>
      <c r="B5" s="15" t="s">
        <v>43</v>
      </c>
      <c r="C5" s="16" t="s">
        <v>7</v>
      </c>
      <c r="D5" s="17" t="s">
        <v>44</v>
      </c>
      <c r="E5" s="15" t="s">
        <v>45</v>
      </c>
      <c r="F5" s="15" t="s">
        <v>46</v>
      </c>
    </row>
    <row r="6" customFormat="false" ht="57.75" hidden="false" customHeight="true" outlineLevel="0" collapsed="false">
      <c r="A6" s="15" t="s">
        <v>47</v>
      </c>
      <c r="B6" s="15" t="s">
        <v>48</v>
      </c>
      <c r="C6" s="16" t="s">
        <v>7</v>
      </c>
      <c r="D6" s="17" t="s">
        <v>44</v>
      </c>
      <c r="E6" s="15" t="s">
        <v>49</v>
      </c>
      <c r="F6" s="15" t="s">
        <v>50</v>
      </c>
    </row>
    <row r="7" customFormat="false" ht="57.75" hidden="false" customHeight="true" outlineLevel="0" collapsed="false">
      <c r="A7" s="15" t="s">
        <v>51</v>
      </c>
      <c r="B7" s="15" t="s">
        <v>52</v>
      </c>
      <c r="C7" s="16" t="s">
        <v>7</v>
      </c>
      <c r="D7" s="17" t="s">
        <v>53</v>
      </c>
      <c r="E7" s="15" t="s">
        <v>54</v>
      </c>
      <c r="F7" s="15" t="s">
        <v>55</v>
      </c>
    </row>
    <row r="8" customFormat="false" ht="57.75" hidden="false" customHeight="true" outlineLevel="0" collapsed="false">
      <c r="A8" s="15" t="s">
        <v>56</v>
      </c>
      <c r="B8" s="15" t="s">
        <v>57</v>
      </c>
      <c r="C8" s="16" t="s">
        <v>7</v>
      </c>
      <c r="D8" s="17" t="s">
        <v>58</v>
      </c>
      <c r="E8" s="15" t="s">
        <v>59</v>
      </c>
      <c r="F8" s="15" t="s">
        <v>60</v>
      </c>
    </row>
    <row r="9" customFormat="false" ht="57.75" hidden="false" customHeight="true" outlineLevel="0" collapsed="false">
      <c r="A9" s="15" t="s">
        <v>61</v>
      </c>
      <c r="B9" s="15" t="s">
        <v>62</v>
      </c>
      <c r="C9" s="16" t="s">
        <v>7</v>
      </c>
      <c r="D9" s="17" t="s">
        <v>58</v>
      </c>
      <c r="E9" s="15" t="s">
        <v>63</v>
      </c>
      <c r="F9" s="15" t="s">
        <v>64</v>
      </c>
    </row>
    <row r="10" customFormat="false" ht="57.75" hidden="false" customHeight="true" outlineLevel="0" collapsed="false">
      <c r="A10" s="18" t="s">
        <v>65</v>
      </c>
      <c r="B10" s="15" t="s">
        <v>66</v>
      </c>
      <c r="C10" s="16" t="s">
        <v>7</v>
      </c>
      <c r="D10" s="17" t="s">
        <v>53</v>
      </c>
      <c r="E10" s="15" t="s">
        <v>67</v>
      </c>
      <c r="F10" s="15" t="s">
        <v>68</v>
      </c>
    </row>
    <row r="11" customFormat="false" ht="57.75" hidden="false" customHeight="true" outlineLevel="0" collapsed="false">
      <c r="A11" s="15" t="s">
        <v>69</v>
      </c>
      <c r="B11" s="15" t="s">
        <v>70</v>
      </c>
      <c r="C11" s="16" t="s">
        <v>7</v>
      </c>
      <c r="D11" s="17" t="s">
        <v>53</v>
      </c>
      <c r="E11" s="15" t="s">
        <v>71</v>
      </c>
      <c r="F11" s="15" t="s">
        <v>72</v>
      </c>
    </row>
    <row r="12" customFormat="false" ht="57.75" hidden="false" customHeight="true" outlineLevel="0" collapsed="false">
      <c r="A12" s="15" t="s">
        <v>73</v>
      </c>
      <c r="B12" s="15" t="s">
        <v>74</v>
      </c>
      <c r="C12" s="16" t="s">
        <v>7</v>
      </c>
      <c r="D12" s="17" t="s">
        <v>53</v>
      </c>
      <c r="E12" s="15" t="s">
        <v>75</v>
      </c>
      <c r="F12" s="15" t="s">
        <v>76</v>
      </c>
    </row>
    <row r="13" customFormat="false" ht="57.75" hidden="false" customHeight="true" outlineLevel="0" collapsed="false">
      <c r="A13" s="15" t="s">
        <v>77</v>
      </c>
      <c r="B13" s="15" t="s">
        <v>78</v>
      </c>
      <c r="C13" s="16" t="s">
        <v>7</v>
      </c>
      <c r="D13" s="17" t="s">
        <v>53</v>
      </c>
      <c r="E13" s="15" t="s">
        <v>79</v>
      </c>
      <c r="F13" s="15" t="s">
        <v>80</v>
      </c>
    </row>
    <row r="14" customFormat="false" ht="57.75" hidden="false" customHeight="true" outlineLevel="0" collapsed="false">
      <c r="A14" s="15" t="s">
        <v>81</v>
      </c>
      <c r="B14" s="15" t="s">
        <v>82</v>
      </c>
      <c r="C14" s="16" t="s">
        <v>7</v>
      </c>
      <c r="D14" s="17" t="s">
        <v>58</v>
      </c>
      <c r="E14" s="15" t="s">
        <v>83</v>
      </c>
      <c r="F14" s="15" t="s">
        <v>84</v>
      </c>
    </row>
  </sheetData>
  <mergeCells count="2">
    <mergeCell ref="A1:F1"/>
    <mergeCell ref="A2:F2"/>
  </mergeCells>
  <conditionalFormatting sqref="D5:D14">
    <cfRule type="expression" priority="2" aboveAverage="0" equalAverage="0" bottom="0" percent="0" rank="0" text="" dxfId="0">
      <formula>EXACT(D5,"高")</formula>
    </cfRule>
    <cfRule type="expression" priority="3" aboveAverage="0" equalAverage="0" bottom="0" percent="0" rank="0" text="" dxfId="1">
      <formula>EXACT(D5,"中")</formula>
    </cfRule>
    <cfRule type="expression" priority="4" aboveAverage="0" equalAverage="0" bottom="0" percent="0" rank="0" text="" dxfId="2">
      <formula>EXACT(D5,"低")</formula>
    </cfRule>
  </conditionalFormatting>
  <conditionalFormatting sqref="C5:C14">
    <cfRule type="expression" priority="5" aboveAverage="0" equalAverage="0" bottom="0" percent="0" rank="0" text="" dxfId="2">
      <formula>EXACT(C5,"已處理")</formula>
    </cfRule>
    <cfRule type="expression" priority="6" aboveAverage="0" equalAverage="0" bottom="0" percent="0" rank="0" text="" dxfId="1">
      <formula>EXACT(C5,"待處理")</formula>
    </cfRule>
    <cfRule type="expression" priority="7" aboveAverage="0" equalAverage="0" bottom="0" percent="0" rank="0" text="" dxfId="0">
      <formula>EXACT(C5,"未檢查")</formula>
    </cfRule>
  </conditionalFormatting>
  <dataValidations count="1">
    <dataValidation allowBlank="true" errorStyle="stop" operator="between" showDropDown="false" showErrorMessage="false" showInputMessage="false" sqref="C5:C14" type="list">
      <formula1>"未檢查,已處理,待處理,不適用"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55"/>
    <col collapsed="false" customWidth="true" hidden="false" outlineLevel="0" max="3" min="3" style="0" width="14"/>
    <col collapsed="false" customWidth="true" hidden="false" outlineLevel="0" max="4" min="4" style="0" width="12"/>
    <col collapsed="false" customWidth="true" hidden="false" outlineLevel="0" max="5" min="5" style="0" width="45"/>
    <col collapsed="false" customWidth="true" hidden="false" outlineLevel="0" max="6" min="6" style="0" width="28"/>
  </cols>
  <sheetData>
    <row r="1" customFormat="false" ht="19.4" hidden="false" customHeight="false" outlineLevel="0" collapsed="false">
      <c r="A1" s="14" t="s">
        <v>85</v>
      </c>
      <c r="B1" s="14"/>
      <c r="C1" s="14"/>
      <c r="D1" s="14"/>
      <c r="E1" s="14"/>
      <c r="F1" s="14"/>
    </row>
    <row r="2" customFormat="false" ht="15" hidden="false" customHeight="false" outlineLevel="0" collapsed="false">
      <c r="A2" s="2" t="s">
        <v>86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</row>
    <row r="5" customFormat="false" ht="57.75" hidden="false" customHeight="true" outlineLevel="0" collapsed="false">
      <c r="A5" s="15" t="s">
        <v>87</v>
      </c>
      <c r="B5" s="15" t="s">
        <v>88</v>
      </c>
      <c r="C5" s="16" t="s">
        <v>7</v>
      </c>
      <c r="D5" s="17" t="s">
        <v>44</v>
      </c>
      <c r="E5" s="15" t="s">
        <v>89</v>
      </c>
      <c r="F5" s="15" t="s">
        <v>50</v>
      </c>
    </row>
    <row r="6" customFormat="false" ht="57.75" hidden="false" customHeight="true" outlineLevel="0" collapsed="false">
      <c r="A6" s="15" t="s">
        <v>90</v>
      </c>
      <c r="B6" s="15" t="s">
        <v>91</v>
      </c>
      <c r="C6" s="16" t="s">
        <v>7</v>
      </c>
      <c r="D6" s="17" t="s">
        <v>53</v>
      </c>
      <c r="E6" s="15" t="s">
        <v>92</v>
      </c>
      <c r="F6" s="15" t="s">
        <v>93</v>
      </c>
    </row>
    <row r="7" customFormat="false" ht="57.75" hidden="false" customHeight="true" outlineLevel="0" collapsed="false">
      <c r="A7" s="15" t="s">
        <v>94</v>
      </c>
      <c r="B7" s="15" t="s">
        <v>95</v>
      </c>
      <c r="C7" s="16" t="s">
        <v>7</v>
      </c>
      <c r="D7" s="17" t="s">
        <v>44</v>
      </c>
      <c r="E7" s="15" t="s">
        <v>96</v>
      </c>
      <c r="F7" s="15" t="s">
        <v>97</v>
      </c>
    </row>
    <row r="8" customFormat="false" ht="57.75" hidden="false" customHeight="true" outlineLevel="0" collapsed="false">
      <c r="A8" s="15" t="s">
        <v>98</v>
      </c>
      <c r="B8" s="15" t="s">
        <v>99</v>
      </c>
      <c r="C8" s="16" t="s">
        <v>7</v>
      </c>
      <c r="D8" s="17" t="s">
        <v>44</v>
      </c>
      <c r="E8" s="15" t="s">
        <v>100</v>
      </c>
      <c r="F8" s="15" t="s">
        <v>101</v>
      </c>
    </row>
    <row r="9" customFormat="false" ht="57.75" hidden="false" customHeight="true" outlineLevel="0" collapsed="false">
      <c r="A9" s="15" t="s">
        <v>102</v>
      </c>
      <c r="B9" s="15" t="s">
        <v>103</v>
      </c>
      <c r="C9" s="16" t="s">
        <v>7</v>
      </c>
      <c r="D9" s="17" t="s">
        <v>53</v>
      </c>
      <c r="E9" s="15" t="s">
        <v>104</v>
      </c>
      <c r="F9" s="15" t="s">
        <v>105</v>
      </c>
    </row>
    <row r="10" customFormat="false" ht="57.75" hidden="false" customHeight="true" outlineLevel="0" collapsed="false">
      <c r="A10" s="18" t="s">
        <v>106</v>
      </c>
      <c r="B10" s="15" t="s">
        <v>107</v>
      </c>
      <c r="C10" s="16" t="s">
        <v>7</v>
      </c>
      <c r="D10" s="17" t="s">
        <v>58</v>
      </c>
      <c r="E10" s="15" t="s">
        <v>108</v>
      </c>
      <c r="F10" s="15" t="s">
        <v>109</v>
      </c>
    </row>
    <row r="11" customFormat="false" ht="57.75" hidden="false" customHeight="true" outlineLevel="0" collapsed="false">
      <c r="A11" s="18" t="s">
        <v>110</v>
      </c>
      <c r="B11" s="15" t="s">
        <v>111</v>
      </c>
      <c r="C11" s="16" t="s">
        <v>7</v>
      </c>
      <c r="D11" s="17" t="s">
        <v>58</v>
      </c>
      <c r="E11" s="15" t="s">
        <v>112</v>
      </c>
      <c r="F11" s="15" t="s">
        <v>113</v>
      </c>
    </row>
    <row r="12" customFormat="false" ht="57.75" hidden="false" customHeight="true" outlineLevel="0" collapsed="false">
      <c r="A12" s="15" t="s">
        <v>114</v>
      </c>
      <c r="B12" s="15" t="s">
        <v>115</v>
      </c>
      <c r="C12" s="16" t="s">
        <v>7</v>
      </c>
      <c r="D12" s="17" t="s">
        <v>53</v>
      </c>
      <c r="E12" s="15" t="s">
        <v>116</v>
      </c>
      <c r="F12" s="15" t="s">
        <v>117</v>
      </c>
    </row>
    <row r="13" customFormat="false" ht="57.75" hidden="false" customHeight="true" outlineLevel="0" collapsed="false">
      <c r="A13" s="15" t="s">
        <v>118</v>
      </c>
      <c r="B13" s="15" t="s">
        <v>119</v>
      </c>
      <c r="C13" s="16" t="s">
        <v>7</v>
      </c>
      <c r="D13" s="17" t="s">
        <v>53</v>
      </c>
      <c r="E13" s="15" t="s">
        <v>120</v>
      </c>
      <c r="F13" s="15" t="s">
        <v>121</v>
      </c>
    </row>
    <row r="14" customFormat="false" ht="57.75" hidden="false" customHeight="true" outlineLevel="0" collapsed="false">
      <c r="A14" s="15" t="s">
        <v>122</v>
      </c>
      <c r="B14" s="15" t="s">
        <v>123</v>
      </c>
      <c r="C14" s="16" t="s">
        <v>7</v>
      </c>
      <c r="D14" s="17" t="s">
        <v>44</v>
      </c>
      <c r="E14" s="18" t="s">
        <v>124</v>
      </c>
      <c r="F14" s="15" t="s">
        <v>125</v>
      </c>
    </row>
  </sheetData>
  <mergeCells count="2">
    <mergeCell ref="A1:F1"/>
    <mergeCell ref="A2:F2"/>
  </mergeCells>
  <conditionalFormatting sqref="D5:D14">
    <cfRule type="expression" priority="2" aboveAverage="0" equalAverage="0" bottom="0" percent="0" rank="0" text="" dxfId="0">
      <formula>EXACT(D5,"高")</formula>
    </cfRule>
    <cfRule type="expression" priority="3" aboveAverage="0" equalAverage="0" bottom="0" percent="0" rank="0" text="" dxfId="1">
      <formula>EXACT(D5,"中")</formula>
    </cfRule>
    <cfRule type="expression" priority="4" aboveAverage="0" equalAverage="0" bottom="0" percent="0" rank="0" text="" dxfId="2">
      <formula>EXACT(D5,"低")</formula>
    </cfRule>
  </conditionalFormatting>
  <conditionalFormatting sqref="C5:C14">
    <cfRule type="expression" priority="5" aboveAverage="0" equalAverage="0" bottom="0" percent="0" rank="0" text="" dxfId="2">
      <formula>EXACT(C5,"已處理")</formula>
    </cfRule>
    <cfRule type="expression" priority="6" aboveAverage="0" equalAverage="0" bottom="0" percent="0" rank="0" text="" dxfId="1">
      <formula>EXACT(C5,"待處理")</formula>
    </cfRule>
    <cfRule type="expression" priority="7" aboveAverage="0" equalAverage="0" bottom="0" percent="0" rank="0" text="" dxfId="0">
      <formula>EXACT(C5,"未檢查")</formula>
    </cfRule>
  </conditionalFormatting>
  <dataValidations count="1">
    <dataValidation allowBlank="true" errorStyle="stop" operator="between" showDropDown="false" showErrorMessage="false" showInputMessage="false" sqref="C5:C14" type="list">
      <formula1>"未檢查,已處理,待處理,不適用"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55"/>
    <col collapsed="false" customWidth="true" hidden="false" outlineLevel="0" max="3" min="3" style="0" width="14"/>
    <col collapsed="false" customWidth="true" hidden="false" outlineLevel="0" max="4" min="4" style="0" width="12"/>
    <col collapsed="false" customWidth="true" hidden="false" outlineLevel="0" max="5" min="5" style="0" width="45"/>
    <col collapsed="false" customWidth="true" hidden="false" outlineLevel="0" max="6" min="6" style="0" width="28"/>
  </cols>
  <sheetData>
    <row r="1" customFormat="false" ht="19.4" hidden="false" customHeight="false" outlineLevel="0" collapsed="false">
      <c r="A1" s="14" t="s">
        <v>126</v>
      </c>
      <c r="B1" s="14"/>
      <c r="C1" s="14"/>
      <c r="D1" s="14"/>
      <c r="E1" s="14"/>
      <c r="F1" s="14"/>
    </row>
    <row r="2" customFormat="false" ht="15" hidden="false" customHeight="false" outlineLevel="0" collapsed="false">
      <c r="A2" s="2" t="s">
        <v>127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</row>
    <row r="5" customFormat="false" ht="57.75" hidden="false" customHeight="true" outlineLevel="0" collapsed="false">
      <c r="A5" s="18" t="s">
        <v>128</v>
      </c>
      <c r="B5" s="15" t="s">
        <v>129</v>
      </c>
      <c r="C5" s="16" t="s">
        <v>7</v>
      </c>
      <c r="D5" s="17" t="s">
        <v>58</v>
      </c>
      <c r="E5" s="15" t="s">
        <v>130</v>
      </c>
      <c r="F5" s="18" t="s">
        <v>131</v>
      </c>
    </row>
    <row r="6" customFormat="false" ht="57.75" hidden="false" customHeight="true" outlineLevel="0" collapsed="false">
      <c r="A6" s="18" t="s">
        <v>132</v>
      </c>
      <c r="B6" s="15" t="s">
        <v>133</v>
      </c>
      <c r="C6" s="16" t="s">
        <v>7</v>
      </c>
      <c r="D6" s="17" t="s">
        <v>53</v>
      </c>
      <c r="E6" s="15" t="s">
        <v>134</v>
      </c>
      <c r="F6" s="18" t="s">
        <v>135</v>
      </c>
    </row>
    <row r="7" customFormat="false" ht="57.75" hidden="false" customHeight="true" outlineLevel="0" collapsed="false">
      <c r="A7" s="18" t="s">
        <v>136</v>
      </c>
      <c r="B7" s="18" t="s">
        <v>137</v>
      </c>
      <c r="C7" s="16" t="s">
        <v>7</v>
      </c>
      <c r="D7" s="17" t="s">
        <v>53</v>
      </c>
      <c r="E7" s="15" t="s">
        <v>138</v>
      </c>
      <c r="F7" s="18" t="s">
        <v>139</v>
      </c>
    </row>
    <row r="8" customFormat="false" ht="57.75" hidden="false" customHeight="true" outlineLevel="0" collapsed="false">
      <c r="A8" s="18" t="s">
        <v>140</v>
      </c>
      <c r="B8" s="15" t="s">
        <v>141</v>
      </c>
      <c r="C8" s="16" t="s">
        <v>7</v>
      </c>
      <c r="D8" s="17" t="s">
        <v>53</v>
      </c>
      <c r="E8" s="15" t="s">
        <v>142</v>
      </c>
      <c r="F8" s="18" t="s">
        <v>143</v>
      </c>
    </row>
    <row r="9" customFormat="false" ht="57.75" hidden="false" customHeight="true" outlineLevel="0" collapsed="false">
      <c r="A9" s="18" t="s">
        <v>144</v>
      </c>
      <c r="B9" s="15" t="s">
        <v>145</v>
      </c>
      <c r="C9" s="16" t="s">
        <v>7</v>
      </c>
      <c r="D9" s="17" t="s">
        <v>53</v>
      </c>
      <c r="E9" s="15" t="s">
        <v>146</v>
      </c>
      <c r="F9" s="18" t="s">
        <v>147</v>
      </c>
    </row>
    <row r="10" customFormat="false" ht="57.75" hidden="false" customHeight="true" outlineLevel="0" collapsed="false">
      <c r="A10" s="18" t="s">
        <v>148</v>
      </c>
      <c r="B10" s="15" t="s">
        <v>149</v>
      </c>
      <c r="C10" s="16" t="s">
        <v>7</v>
      </c>
      <c r="D10" s="17" t="s">
        <v>58</v>
      </c>
      <c r="E10" s="15" t="s">
        <v>150</v>
      </c>
      <c r="F10" s="18" t="s">
        <v>151</v>
      </c>
    </row>
    <row r="11" customFormat="false" ht="57.75" hidden="false" customHeight="true" outlineLevel="0" collapsed="false">
      <c r="A11" s="18" t="s">
        <v>152</v>
      </c>
      <c r="B11" s="15" t="s">
        <v>153</v>
      </c>
      <c r="C11" s="16" t="s">
        <v>7</v>
      </c>
      <c r="D11" s="17" t="s">
        <v>53</v>
      </c>
      <c r="E11" s="15" t="s">
        <v>154</v>
      </c>
      <c r="F11" s="18" t="s">
        <v>155</v>
      </c>
    </row>
    <row r="12" customFormat="false" ht="57.75" hidden="false" customHeight="true" outlineLevel="0" collapsed="false">
      <c r="A12" s="15" t="s">
        <v>156</v>
      </c>
      <c r="B12" s="15" t="s">
        <v>157</v>
      </c>
      <c r="C12" s="16" t="s">
        <v>7</v>
      </c>
      <c r="D12" s="17" t="s">
        <v>44</v>
      </c>
      <c r="E12" s="15" t="s">
        <v>158</v>
      </c>
      <c r="F12" s="18" t="s">
        <v>159</v>
      </c>
    </row>
    <row r="13" customFormat="false" ht="57.75" hidden="false" customHeight="true" outlineLevel="0" collapsed="false">
      <c r="A13" s="15" t="s">
        <v>160</v>
      </c>
      <c r="B13" s="15" t="s">
        <v>161</v>
      </c>
      <c r="C13" s="16" t="s">
        <v>7</v>
      </c>
      <c r="D13" s="17" t="s">
        <v>58</v>
      </c>
      <c r="E13" s="15" t="s">
        <v>162</v>
      </c>
      <c r="F13" s="18" t="s">
        <v>163</v>
      </c>
    </row>
    <row r="14" customFormat="false" ht="57.75" hidden="false" customHeight="true" outlineLevel="0" collapsed="false">
      <c r="A14" s="15" t="s">
        <v>164</v>
      </c>
      <c r="B14" s="15" t="s">
        <v>165</v>
      </c>
      <c r="C14" s="16" t="s">
        <v>7</v>
      </c>
      <c r="D14" s="17" t="s">
        <v>53</v>
      </c>
      <c r="E14" s="15" t="s">
        <v>166</v>
      </c>
      <c r="F14" s="18" t="s">
        <v>167</v>
      </c>
    </row>
  </sheetData>
  <mergeCells count="2">
    <mergeCell ref="A1:F1"/>
    <mergeCell ref="A2:F2"/>
  </mergeCells>
  <conditionalFormatting sqref="D5:D14">
    <cfRule type="expression" priority="2" aboveAverage="0" equalAverage="0" bottom="0" percent="0" rank="0" text="" dxfId="0">
      <formula>EXACT(D5,"高")</formula>
    </cfRule>
    <cfRule type="expression" priority="3" aboveAverage="0" equalAverage="0" bottom="0" percent="0" rank="0" text="" dxfId="1">
      <formula>EXACT(D5,"中")</formula>
    </cfRule>
    <cfRule type="expression" priority="4" aboveAverage="0" equalAverage="0" bottom="0" percent="0" rank="0" text="" dxfId="2">
      <formula>EXACT(D5,"低")</formula>
    </cfRule>
  </conditionalFormatting>
  <conditionalFormatting sqref="C5:C14">
    <cfRule type="expression" priority="5" aboveAverage="0" equalAverage="0" bottom="0" percent="0" rank="0" text="" dxfId="2">
      <formula>EXACT(C5,"已處理")</formula>
    </cfRule>
    <cfRule type="expression" priority="6" aboveAverage="0" equalAverage="0" bottom="0" percent="0" rank="0" text="" dxfId="1">
      <formula>EXACT(C5,"待處理")</formula>
    </cfRule>
    <cfRule type="expression" priority="7" aboveAverage="0" equalAverage="0" bottom="0" percent="0" rank="0" text="" dxfId="0">
      <formula>EXACT(C5,"未檢查")</formula>
    </cfRule>
  </conditionalFormatting>
  <dataValidations count="1">
    <dataValidation allowBlank="true" errorStyle="stop" operator="between" showDropDown="false" showErrorMessage="false" showInputMessage="false" sqref="C5:C14" type="list">
      <formula1>"未檢查,已處理,待處理,不適用"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22"/>
    <col collapsed="false" customWidth="true" hidden="false" outlineLevel="0" max="3" min="3" style="0" width="32"/>
    <col collapsed="false" customWidth="true" hidden="false" outlineLevel="0" max="4" min="4" style="0" width="18"/>
    <col collapsed="false" customWidth="true" hidden="false" outlineLevel="0" max="7" min="5" style="0" width="22"/>
  </cols>
  <sheetData>
    <row r="1" customFormat="false" ht="19.4" hidden="false" customHeight="false" outlineLevel="0" collapsed="false">
      <c r="A1" s="14" t="s">
        <v>168</v>
      </c>
      <c r="B1" s="14"/>
      <c r="C1" s="14"/>
      <c r="D1" s="14"/>
      <c r="E1" s="14"/>
      <c r="F1" s="14"/>
      <c r="G1" s="14"/>
    </row>
    <row r="2" customFormat="false" ht="15" hidden="false" customHeight="false" outlineLevel="0" collapsed="false">
      <c r="A2" s="2" t="s">
        <v>169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4" t="s">
        <v>170</v>
      </c>
      <c r="B4" s="4" t="s">
        <v>171</v>
      </c>
      <c r="C4" s="4" t="s">
        <v>172</v>
      </c>
      <c r="D4" s="4" t="s">
        <v>173</v>
      </c>
      <c r="E4" s="4" t="s">
        <v>174</v>
      </c>
      <c r="F4" s="4" t="s">
        <v>175</v>
      </c>
      <c r="G4" s="4" t="s">
        <v>176</v>
      </c>
    </row>
    <row r="5" customFormat="false" ht="45" hidden="false" customHeight="true" outlineLevel="0" collapsed="false">
      <c r="A5" s="18" t="s">
        <v>177</v>
      </c>
      <c r="B5" s="15" t="s">
        <v>178</v>
      </c>
      <c r="C5" s="15" t="s">
        <v>179</v>
      </c>
      <c r="D5" s="18" t="s">
        <v>180</v>
      </c>
      <c r="E5" s="15" t="s">
        <v>181</v>
      </c>
      <c r="F5" s="15" t="s">
        <v>182</v>
      </c>
      <c r="G5" s="15" t="s">
        <v>183</v>
      </c>
    </row>
    <row r="6" customFormat="false" ht="45" hidden="false" customHeight="true" outlineLevel="0" collapsed="false">
      <c r="A6" s="15" t="s">
        <v>184</v>
      </c>
      <c r="B6" s="15" t="s">
        <v>185</v>
      </c>
      <c r="C6" s="15" t="s">
        <v>186</v>
      </c>
      <c r="D6" s="18" t="s">
        <v>187</v>
      </c>
      <c r="E6" s="15" t="s">
        <v>188</v>
      </c>
      <c r="F6" s="15" t="s">
        <v>189</v>
      </c>
      <c r="G6" s="15" t="s">
        <v>190</v>
      </c>
    </row>
    <row r="7" customFormat="false" ht="45" hidden="false" customHeight="true" outlineLevel="0" collapsed="false">
      <c r="A7" s="15" t="s">
        <v>191</v>
      </c>
      <c r="B7" s="15" t="s">
        <v>192</v>
      </c>
      <c r="C7" s="15" t="s">
        <v>193</v>
      </c>
      <c r="D7" s="18" t="s">
        <v>194</v>
      </c>
      <c r="E7" s="18" t="s">
        <v>195</v>
      </c>
      <c r="F7" s="15" t="s">
        <v>196</v>
      </c>
      <c r="G7" s="15" t="s">
        <v>197</v>
      </c>
    </row>
    <row r="8" customFormat="false" ht="45" hidden="false" customHeight="true" outlineLevel="0" collapsed="false">
      <c r="A8" s="18" t="s">
        <v>198</v>
      </c>
      <c r="B8" s="15" t="s">
        <v>199</v>
      </c>
      <c r="C8" s="15" t="s">
        <v>200</v>
      </c>
      <c r="D8" s="18" t="s">
        <v>201</v>
      </c>
      <c r="E8" s="18" t="s">
        <v>202</v>
      </c>
      <c r="F8" s="15" t="s">
        <v>203</v>
      </c>
      <c r="G8" s="15" t="s">
        <v>204</v>
      </c>
    </row>
    <row r="9" customFormat="false" ht="45" hidden="false" customHeight="true" outlineLevel="0" collapsed="false">
      <c r="A9" s="15" t="s">
        <v>205</v>
      </c>
      <c r="B9" s="15" t="s">
        <v>206</v>
      </c>
      <c r="C9" s="15" t="s">
        <v>207</v>
      </c>
      <c r="D9" s="18" t="s">
        <v>208</v>
      </c>
      <c r="E9" s="18" t="s">
        <v>209</v>
      </c>
      <c r="F9" s="15" t="s">
        <v>210</v>
      </c>
      <c r="G9" s="15" t="s">
        <v>211</v>
      </c>
    </row>
    <row r="10" customFormat="false" ht="45" hidden="false" customHeight="true" outlineLevel="0" collapsed="false">
      <c r="A10" s="15" t="s">
        <v>212</v>
      </c>
      <c r="B10" s="15" t="s">
        <v>213</v>
      </c>
      <c r="C10" s="15" t="s">
        <v>214</v>
      </c>
      <c r="D10" s="18" t="s">
        <v>215</v>
      </c>
      <c r="E10" s="18" t="s">
        <v>216</v>
      </c>
      <c r="F10" s="15" t="s">
        <v>217</v>
      </c>
      <c r="G10" s="15" t="s">
        <v>218</v>
      </c>
    </row>
    <row r="11" customFormat="false" ht="45" hidden="false" customHeight="true" outlineLevel="0" collapsed="false">
      <c r="A11" s="15" t="s">
        <v>219</v>
      </c>
      <c r="B11" s="15" t="s">
        <v>220</v>
      </c>
      <c r="C11" s="15" t="s">
        <v>221</v>
      </c>
      <c r="D11" s="18" t="s">
        <v>222</v>
      </c>
      <c r="E11" s="18" t="s">
        <v>208</v>
      </c>
      <c r="F11" s="15" t="s">
        <v>223</v>
      </c>
      <c r="G11" s="15" t="s">
        <v>224</v>
      </c>
    </row>
    <row r="12" customFormat="false" ht="45" hidden="false" customHeight="true" outlineLevel="0" collapsed="false">
      <c r="A12" s="15" t="s">
        <v>225</v>
      </c>
      <c r="B12" s="15" t="s">
        <v>226</v>
      </c>
      <c r="C12" s="15" t="s">
        <v>227</v>
      </c>
      <c r="D12" s="15" t="s">
        <v>228</v>
      </c>
      <c r="E12" s="15" t="s">
        <v>229</v>
      </c>
      <c r="F12" s="15" t="s">
        <v>230</v>
      </c>
      <c r="G12" s="15" t="s">
        <v>231</v>
      </c>
    </row>
    <row r="13" customFormat="false" ht="45" hidden="false" customHeight="true" outlineLevel="0" collapsed="false">
      <c r="A13" s="15" t="s">
        <v>232</v>
      </c>
      <c r="B13" s="15" t="s">
        <v>233</v>
      </c>
      <c r="C13" s="18" t="s">
        <v>234</v>
      </c>
      <c r="D13" s="15" t="s">
        <v>235</v>
      </c>
      <c r="E13" s="15" t="s">
        <v>236</v>
      </c>
      <c r="F13" s="18" t="s">
        <v>237</v>
      </c>
      <c r="G13" s="15" t="s">
        <v>238</v>
      </c>
    </row>
    <row r="14" customFormat="false" ht="45" hidden="false" customHeight="true" outlineLevel="0" collapsed="false">
      <c r="A14" s="15" t="s">
        <v>239</v>
      </c>
      <c r="B14" s="15" t="s">
        <v>240</v>
      </c>
      <c r="C14" s="15" t="s">
        <v>241</v>
      </c>
      <c r="D14" s="15" t="s">
        <v>242</v>
      </c>
      <c r="E14" s="15" t="s">
        <v>243</v>
      </c>
      <c r="F14" s="15" t="s">
        <v>244</v>
      </c>
      <c r="G14" s="15" t="s">
        <v>245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8"/>
    <col collapsed="false" customWidth="true" hidden="false" outlineLevel="0" max="3" min="3" style="0" width="40"/>
    <col collapsed="false" customWidth="true" hidden="false" outlineLevel="0" max="4" min="4" style="0" width="32"/>
    <col collapsed="false" customWidth="true" hidden="false" outlineLevel="0" max="5" min="5" style="0" width="55"/>
    <col collapsed="false" customWidth="true" hidden="false" outlineLevel="0" max="6" min="6" style="0" width="40"/>
  </cols>
  <sheetData>
    <row r="1" customFormat="false" ht="19.4" hidden="false" customHeight="false" outlineLevel="0" collapsed="false">
      <c r="A1" s="14" t="s">
        <v>246</v>
      </c>
      <c r="B1" s="14"/>
      <c r="C1" s="14"/>
      <c r="D1" s="14"/>
      <c r="E1" s="14"/>
      <c r="F1" s="14"/>
    </row>
    <row r="2" customFormat="false" ht="15" hidden="false" customHeight="false" outlineLevel="0" collapsed="false">
      <c r="A2" s="2" t="s">
        <v>247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4" t="s">
        <v>248</v>
      </c>
      <c r="B4" s="4" t="s">
        <v>249</v>
      </c>
      <c r="C4" s="4" t="s">
        <v>250</v>
      </c>
      <c r="D4" s="4" t="s">
        <v>251</v>
      </c>
      <c r="E4" s="4" t="s">
        <v>252</v>
      </c>
      <c r="F4" s="4" t="s">
        <v>253</v>
      </c>
    </row>
    <row r="5" customFormat="false" ht="129.75" hidden="false" customHeight="true" outlineLevel="0" collapsed="false">
      <c r="A5" s="18" t="s">
        <v>254</v>
      </c>
      <c r="B5" s="15" t="s">
        <v>255</v>
      </c>
      <c r="C5" s="15" t="s">
        <v>256</v>
      </c>
      <c r="D5" s="15" t="s">
        <v>257</v>
      </c>
      <c r="E5" s="18" t="s">
        <v>258</v>
      </c>
      <c r="F5" s="19"/>
    </row>
    <row r="6" customFormat="false" ht="129.75" hidden="false" customHeight="true" outlineLevel="0" collapsed="false">
      <c r="A6" s="18" t="s">
        <v>259</v>
      </c>
      <c r="B6" s="15" t="s">
        <v>260</v>
      </c>
      <c r="C6" s="18" t="s">
        <v>261</v>
      </c>
      <c r="D6" s="18" t="s">
        <v>262</v>
      </c>
      <c r="E6" s="18" t="s">
        <v>263</v>
      </c>
      <c r="F6" s="19"/>
    </row>
    <row r="7" customFormat="false" ht="129.75" hidden="false" customHeight="true" outlineLevel="0" collapsed="false">
      <c r="A7" s="18" t="s">
        <v>264</v>
      </c>
      <c r="B7" s="15" t="s">
        <v>265</v>
      </c>
      <c r="C7" s="15" t="s">
        <v>266</v>
      </c>
      <c r="D7" s="15" t="s">
        <v>267</v>
      </c>
      <c r="E7" s="18" t="s">
        <v>268</v>
      </c>
      <c r="F7" s="19"/>
    </row>
    <row r="8" customFormat="false" ht="129.75" hidden="false" customHeight="true" outlineLevel="0" collapsed="false">
      <c r="A8" s="18" t="s">
        <v>269</v>
      </c>
      <c r="B8" s="15" t="s">
        <v>270</v>
      </c>
      <c r="C8" s="15" t="s">
        <v>271</v>
      </c>
      <c r="D8" s="15" t="s">
        <v>272</v>
      </c>
      <c r="E8" s="18" t="s">
        <v>273</v>
      </c>
      <c r="F8" s="19"/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2026-04-20T09:50:20Z</dcterms:created>
  <dc:creator>openpyxl</dc:creator>
  <dc:description/>
  <dc:language>en-US</dc:language>
  <cp:lastModifiedBy/>
  <dcterms:modified xsi:type="dcterms:W3CDTF">2026-04-20T09:50:20Z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